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tables/table2.xml" ContentType="application/vnd.openxmlformats-officedocument.spreadsheetml.table+xml"/>
  <Override PartName="/xl/drawings/drawing7.xml" ContentType="application/vnd.openxmlformats-officedocument.drawing+xml"/>
  <Override PartName="/xl/tables/table3.xml" ContentType="application/vnd.openxmlformats-officedocument.spreadsheetml.table+xml"/>
  <Override PartName="/xl/drawings/drawing8.xml" ContentType="application/vnd.openxmlformats-officedocument.drawing+xml"/>
  <Override PartName="/xl/tables/table4.xml" ContentType="application/vnd.openxmlformats-officedocument.spreadsheetml.table+xml"/>
  <Override PartName="/xl/drawings/drawing9.xml" ContentType="application/vnd.openxmlformats-officedocument.drawing+xml"/>
  <Override PartName="/xl/tables/table5.xml" ContentType="application/vnd.openxmlformats-officedocument.spreadsheetml.table+xml"/>
  <Override PartName="/xl/drawings/drawing10.xml" ContentType="application/vnd.openxmlformats-officedocument.drawing+xml"/>
  <Override PartName="/xl/tables/table6.xml" ContentType="application/vnd.openxmlformats-officedocument.spreadsheetml.table+xml"/>
  <Override PartName="/xl/drawings/drawing11.xml" ContentType="application/vnd.openxmlformats-officedocument.drawing+xml"/>
  <Override PartName="/xl/tables/table7.xml" ContentType="application/vnd.openxmlformats-officedocument.spreadsheetml.table+xml"/>
  <Override PartName="/xl/drawings/drawing12.xml" ContentType="application/vnd.openxmlformats-officedocument.drawing+xml"/>
  <Override PartName="/xl/tables/table8.xml" ContentType="application/vnd.openxmlformats-officedocument.spreadsheetml.table+xml"/>
  <Override PartName="/xl/drawings/drawing13.xml" ContentType="application/vnd.openxmlformats-officedocument.drawing+xml"/>
  <Override PartName="/xl/tables/table9.xml" ContentType="application/vnd.openxmlformats-officedocument.spreadsheetml.table+xml"/>
  <Override PartName="/xl/drawings/drawing14.xml" ContentType="application/vnd.openxmlformats-officedocument.drawing+xml"/>
  <Override PartName="/xl/tables/table10.xml" ContentType="application/vnd.openxmlformats-officedocument.spreadsheetml.table+xml"/>
  <Override PartName="/xl/drawings/drawing15.xml" ContentType="application/vnd.openxmlformats-officedocument.drawing+xml"/>
  <Override PartName="/xl/tables/table11.xml" ContentType="application/vnd.openxmlformats-officedocument.spreadsheetml.table+xml"/>
  <Override PartName="/xl/drawings/drawing16.xml" ContentType="application/vnd.openxmlformats-officedocument.drawing+xml"/>
  <Override PartName="/xl/tables/table12.xml" ContentType="application/vnd.openxmlformats-officedocument.spreadsheetml.table+xml"/>
  <Override PartName="/xl/drawings/drawing17.xml" ContentType="application/vnd.openxmlformats-officedocument.drawing+xml"/>
  <Override PartName="/xl/tables/table13.xml" ContentType="application/vnd.openxmlformats-officedocument.spreadsheetml.table+xml"/>
  <Override PartName="/xl/drawings/drawing18.xml" ContentType="application/vnd.openxmlformats-officedocument.drawing+xml"/>
  <Override PartName="/xl/drawings/drawing19.xml" ContentType="application/vnd.openxmlformats-officedocument.drawing+xml"/>
  <Override PartName="/xl/tables/table14.xml" ContentType="application/vnd.openxmlformats-officedocument.spreadsheetml.table+xml"/>
  <Override PartName="/xl/drawings/drawing20.xml" ContentType="application/vnd.openxmlformats-officedocument.drawing+xml"/>
  <Override PartName="/xl/tables/table15.xml" ContentType="application/vnd.openxmlformats-officedocument.spreadsheetml.table+xml"/>
  <Override PartName="/xl/drawings/drawing21.xml" ContentType="application/vnd.openxmlformats-officedocument.drawing+xml"/>
  <Override PartName="/xl/tables/table16.xml" ContentType="application/vnd.openxmlformats-officedocument.spreadsheetml.table+xml"/>
  <Override PartName="/xl/drawings/drawing22.xml" ContentType="application/vnd.openxmlformats-officedocument.drawing+xml"/>
  <Override PartName="/xl/tables/table17.xml" ContentType="application/vnd.openxmlformats-officedocument.spreadsheetml.table+xml"/>
  <Override PartName="/xl/drawings/drawing23.xml" ContentType="application/vnd.openxmlformats-officedocument.drawing+xml"/>
  <Override PartName="/xl/tables/table18.xml" ContentType="application/vnd.openxmlformats-officedocument.spreadsheetml.table+xml"/>
  <Override PartName="/xl/drawings/drawing24.xml" ContentType="application/vnd.openxmlformats-officedocument.drawing+xml"/>
  <Override PartName="/xl/tables/table19.xml" ContentType="application/vnd.openxmlformats-officedocument.spreadsheetml.table+xml"/>
  <Override PartName="/xl/drawings/drawing25.xml" ContentType="application/vnd.openxmlformats-officedocument.drawing+xml"/>
  <Override PartName="/xl/tables/table20.xml" ContentType="application/vnd.openxmlformats-officedocument.spreadsheetml.table+xml"/>
  <Override PartName="/xl/drawings/drawing26.xml" ContentType="application/vnd.openxmlformats-officedocument.drawing+xml"/>
  <Override PartName="/xl/tables/table21.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X:\verwaltung\III\2\SB_B\2.13 WählGTranspG\50 - Vorgänge\2023-03-00 - Handreichung_2022\2023-03-24 - Schreiben Versand IM\"/>
    </mc:Choice>
  </mc:AlternateContent>
  <xr:revisionPtr revIDLastSave="0" documentId="13_ncr:1_{92DE7D03-2C7A-4730-9B76-E5B1F5A93C41}" xr6:coauthVersionLast="36" xr6:coauthVersionMax="36" xr10:uidLastSave="{00000000-0000-0000-0000-000000000000}"/>
  <bookViews>
    <workbookView xWindow="0" yWindow="0" windowWidth="31455" windowHeight="16995" tabRatio="795" xr2:uid="{B32EC357-FD49-415D-A9E3-6CF2A43C5211}"/>
  </bookViews>
  <sheets>
    <sheet name="Angaben" sheetId="4" r:id="rId1"/>
    <sheet name="Vorblatt zum Bericht" sheetId="29" r:id="rId2"/>
    <sheet name="Anmerkungen" sheetId="31" r:id="rId3"/>
    <sheet name="EA-Rechnung" sheetId="3" r:id="rId4"/>
    <sheet name="E1" sheetId="1" r:id="rId5"/>
    <sheet name="E2a" sheetId="6" r:id="rId6"/>
    <sheet name="E2b" sheetId="8" r:id="rId7"/>
    <sheet name="E3" sheetId="9" r:id="rId8"/>
    <sheet name="E4" sheetId="10" r:id="rId9"/>
    <sheet name="E5" sheetId="11" r:id="rId10"/>
    <sheet name="A1" sheetId="12" r:id="rId11"/>
    <sheet name="A2a" sheetId="13" r:id="rId12"/>
    <sheet name="A2b" sheetId="14" r:id="rId13"/>
    <sheet name="A2c" sheetId="15" r:id="rId14"/>
    <sheet name="A2d" sheetId="16" r:id="rId15"/>
    <sheet name="A2e" sheetId="17" r:id="rId16"/>
    <sheet name="A3" sheetId="18" r:id="rId17"/>
    <sheet name="Vermögensbilanz" sheetId="5" r:id="rId18"/>
    <sheet name="VA1a" sheetId="20" r:id="rId19"/>
    <sheet name="VA1b" sheetId="21" r:id="rId20"/>
    <sheet name="VA1c" sheetId="22" r:id="rId21"/>
    <sheet name="VA2a" sheetId="23" r:id="rId22"/>
    <sheet name="VA2b" sheetId="24" r:id="rId23"/>
    <sheet name="VA2c" sheetId="25" r:id="rId24"/>
    <sheet name="VP1" sheetId="26" r:id="rId25"/>
    <sheet name="VP2" sheetId="27" r:id="rId26"/>
    <sheet name="InfoSeite" sheetId="2" r:id="rId27"/>
  </sheets>
  <definedNames>
    <definedName name="_xlnm._FilterDatabase" localSheetId="26" hidden="1">InfoSeite!$A$2:$E$2</definedName>
    <definedName name="_xlnm.Print_Area" localSheetId="10">'A1'!$A:$C</definedName>
    <definedName name="_xlnm.Print_Area" localSheetId="11">A2a!$A:$C</definedName>
    <definedName name="_xlnm.Print_Area" localSheetId="12">A2b!$A:$C</definedName>
    <definedName name="_xlnm.Print_Area" localSheetId="13">A2c!$A:$C</definedName>
    <definedName name="_xlnm.Print_Area" localSheetId="14">A2d!$A:$C</definedName>
    <definedName name="_xlnm.Print_Area" localSheetId="15">A2e!$A:$C</definedName>
    <definedName name="_xlnm.Print_Area" localSheetId="16">'A3'!$A:$C</definedName>
    <definedName name="_xlnm.Print_Area" localSheetId="0">Angaben!$A:$E</definedName>
    <definedName name="_xlnm.Print_Area" localSheetId="2">Anmerkungen!$A:$D</definedName>
    <definedName name="_xlnm.Print_Area" localSheetId="4">'E1'!$A:$C</definedName>
    <definedName name="_xlnm.Print_Area" localSheetId="5">E2a!$A:$C</definedName>
    <definedName name="_xlnm.Print_Area" localSheetId="6">E2b!$A:$C</definedName>
    <definedName name="_xlnm.Print_Area" localSheetId="7">'E3'!$A:$C</definedName>
    <definedName name="_xlnm.Print_Area" localSheetId="8">'E4'!$A:$C</definedName>
    <definedName name="_xlnm.Print_Area" localSheetId="9">'E5'!$A:$C</definedName>
    <definedName name="_xlnm.Print_Area" localSheetId="3">'EA-Rechnung'!$A:$D</definedName>
    <definedName name="_xlnm.Print_Area" localSheetId="26">InfoSeite!$A:$C</definedName>
    <definedName name="_xlnm.Print_Area" localSheetId="18">VA1a!$A:$C</definedName>
    <definedName name="_xlnm.Print_Area" localSheetId="19">VA1b!$A:$C</definedName>
    <definedName name="_xlnm.Print_Area" localSheetId="20">VA1c!$A:$C</definedName>
    <definedName name="_xlnm.Print_Area" localSheetId="21">VA2a!$A:$C</definedName>
    <definedName name="_xlnm.Print_Area" localSheetId="22">VA2b!$A:$C</definedName>
    <definedName name="_xlnm.Print_Area" localSheetId="23">VA2c!$A:$C</definedName>
    <definedName name="_xlnm.Print_Area" localSheetId="17">Vermögensbilanz!$A:$D</definedName>
    <definedName name="_xlnm.Print_Area" localSheetId="1">'Vorblatt zum Bericht'!$A:$D</definedName>
    <definedName name="_xlnm.Print_Area" localSheetId="24">'VP1'!$A:$C</definedName>
    <definedName name="_xlnm.Print_Area" localSheetId="25">'VP2'!$A:$C</definedName>
    <definedName name="_xlnm.Print_Titles" localSheetId="10">'A1'!$1:$4</definedName>
    <definedName name="_xlnm.Print_Titles" localSheetId="11">A2a!$1:$4</definedName>
    <definedName name="_xlnm.Print_Titles" localSheetId="12">A2b!$1:$4</definedName>
    <definedName name="_xlnm.Print_Titles" localSheetId="13">A2c!$1:$4</definedName>
    <definedName name="_xlnm.Print_Titles" localSheetId="14">A2d!$1:$4</definedName>
    <definedName name="_xlnm.Print_Titles" localSheetId="15">A2e!$1:$4</definedName>
    <definedName name="_xlnm.Print_Titles" localSheetId="16">'A3'!$1:$4</definedName>
    <definedName name="_xlnm.Print_Titles" localSheetId="2">Anmerkungen!$1:$2</definedName>
    <definedName name="_xlnm.Print_Titles" localSheetId="4">'E1'!$1:$4</definedName>
    <definedName name="_xlnm.Print_Titles" localSheetId="5">E2a!$1:$4</definedName>
    <definedName name="_xlnm.Print_Titles" localSheetId="6">E2b!$1:$4</definedName>
    <definedName name="_xlnm.Print_Titles" localSheetId="7">'E3'!$1:$4</definedName>
    <definedName name="_xlnm.Print_Titles" localSheetId="8">'E4'!$1:$4</definedName>
    <definedName name="_xlnm.Print_Titles" localSheetId="9">'E5'!$1:$4</definedName>
    <definedName name="_xlnm.Print_Titles" localSheetId="26">InfoSeite!$1:$2</definedName>
    <definedName name="_xlnm.Print_Titles" localSheetId="18">VA1a!$1:$4</definedName>
    <definedName name="_xlnm.Print_Titles" localSheetId="19">VA1b!$1:$4</definedName>
    <definedName name="_xlnm.Print_Titles" localSheetId="20">VA1c!$1:$4</definedName>
    <definedName name="_xlnm.Print_Titles" localSheetId="21">VA2a!$1:$4</definedName>
    <definedName name="_xlnm.Print_Titles" localSheetId="22">VA2b!$1:$4</definedName>
    <definedName name="_xlnm.Print_Titles" localSheetId="23">VA2c!$1:$4</definedName>
    <definedName name="_xlnm.Print_Titles" localSheetId="24">'VP1'!$1:$4</definedName>
    <definedName name="_xlnm.Print_Titles" localSheetId="25">'VP2'!$1:$4</definedName>
    <definedName name="Z_A1_Se">'A1'!$C$3</definedName>
    <definedName name="Z_A2a_Se">A2a!$C$3</definedName>
    <definedName name="Z_A2b_Se">A2b!$C$3</definedName>
    <definedName name="Z_A2c_Se">A2c!$C$3</definedName>
    <definedName name="Z_A2d_Se">A2d!$C$3</definedName>
    <definedName name="Z_A2e_Se">A2e!$C$3</definedName>
    <definedName name="Z_A3_Se">'A3'!$C$3</definedName>
    <definedName name="Z_E1_Se">'E1'!$C$3</definedName>
    <definedName name="Z_E2a_Se">E2a!$C$3</definedName>
    <definedName name="Z_E2b_Se">E2b!$C$3</definedName>
    <definedName name="Z_E3_Se">'E3'!$C$3</definedName>
    <definedName name="Z_E4_Se">'E4'!$C$3</definedName>
    <definedName name="Z_E5_Se">'E5'!$C$3</definedName>
    <definedName name="Z_Info_A1">InfoSeite!$B$9</definedName>
    <definedName name="Z_Info_A2a">InfoSeite!$B$10</definedName>
    <definedName name="Z_Info_A2b">InfoSeite!$B$11</definedName>
    <definedName name="Z_Info_A2c">InfoSeite!$B$12</definedName>
    <definedName name="Z_Info_A2d">InfoSeite!$B$13</definedName>
    <definedName name="Z_Info_A2e">InfoSeite!$B$14</definedName>
    <definedName name="Z_Info_A3">InfoSeite!$B$15</definedName>
    <definedName name="Z_Info_E1">InfoSeite!$B$3</definedName>
    <definedName name="Z_Info_E2a">InfoSeite!$B$4</definedName>
    <definedName name="Z_Info_E2b">InfoSeite!$B$5</definedName>
    <definedName name="Z_Info_E3">InfoSeite!$B$6</definedName>
    <definedName name="Z_Info_E4">InfoSeite!$B$7</definedName>
    <definedName name="Z_Info_E5">InfoSeite!$B$8</definedName>
    <definedName name="Z_Info_FG_A">InfoSeite!$B$24</definedName>
    <definedName name="Z_Info_FG_B">InfoSeite!$B$25</definedName>
    <definedName name="Z_Info_FG_Bs">InfoSeite!$B$26</definedName>
    <definedName name="Z_Info_FG_C">InfoSeite!$B$27</definedName>
    <definedName name="Z_Info_FG_Cs">InfoSeite!$B$28</definedName>
    <definedName name="Z_Info_VA1a">InfoSeite!$B$16</definedName>
    <definedName name="Z_Info_VA1b">InfoSeite!$B$17</definedName>
    <definedName name="Z_Info_VA1c">InfoSeite!$B$18</definedName>
    <definedName name="Z_Info_VA2a">InfoSeite!$B$19</definedName>
    <definedName name="Z_Info_VA2b">InfoSeite!$B$20</definedName>
    <definedName name="Z_Info_VA2c">InfoSeite!$B$21</definedName>
    <definedName name="Z_Info_VP1">InfoSeite!$B$22</definedName>
    <definedName name="Z_Info_VP2">InfoSeite!$B$23</definedName>
    <definedName name="Z_V1_Anrede">Angaben!$B$12</definedName>
    <definedName name="Z_V1_eMail">Angaben!$B$16</definedName>
    <definedName name="Z_V1_Name">Angaben!$B$14</definedName>
    <definedName name="Z_V1_Tel">Angaben!$B$17</definedName>
    <definedName name="Z_V1_Titel">Angaben!$B$13</definedName>
    <definedName name="Z_V1_Vorname">Angaben!$B$15</definedName>
    <definedName name="Z_V2_Anrede">Angaben!$D$12</definedName>
    <definedName name="Z_V2_eMail">Angaben!$D$16</definedName>
    <definedName name="Z_V2_Name">Angaben!$D$14</definedName>
    <definedName name="Z_V2_Tel">Angaben!$D$17</definedName>
    <definedName name="Z_V2_Titel">Angaben!$D$13</definedName>
    <definedName name="Z_V2_Vorname">Angaben!$D$15</definedName>
    <definedName name="Z_V3_Anrede">Angaben!$B$19</definedName>
    <definedName name="Z_V3_eMail">Angaben!$B$23</definedName>
    <definedName name="Z_V3_Name">Angaben!$B$21</definedName>
    <definedName name="Z_V3_Tel">Angaben!$B$24</definedName>
    <definedName name="Z_V3_Titel">Angaben!$B$20</definedName>
    <definedName name="Z_V3_Vorname">Angaben!$B$22</definedName>
    <definedName name="Z_VA1a_Se">VA1a!$C$3</definedName>
    <definedName name="Z_VA1b_Se">VA1b!$C$3</definedName>
    <definedName name="Z_VA1c_Se">VA1c!$C$3</definedName>
    <definedName name="Z_VA2a_Se">VA2a!$C$3</definedName>
    <definedName name="Z_VA2b_Se">VA2b!$C$3</definedName>
    <definedName name="Z_VA2c_Se">VA2c!$C$3</definedName>
    <definedName name="Z_VP1_Se">'VP1'!$C$3</definedName>
    <definedName name="Z_VP2_Se">'VP2'!$C$3</definedName>
    <definedName name="Z_WG_AG">Angaben!$D$6</definedName>
    <definedName name="Z_WG_Anm">Angaben!$C$9</definedName>
    <definedName name="Z_WG_eV">Angaben!$D$5</definedName>
    <definedName name="Z_WG_FA">Angaben!$D$8</definedName>
    <definedName name="Z_WG_FG">Angaben!$B$9</definedName>
    <definedName name="Z_WG_GDat">Angaben!$D$4</definedName>
    <definedName name="Z_WG_HNr">Angaben!$B$5</definedName>
    <definedName name="Z_WG_Name">Angaben!$B$2</definedName>
    <definedName name="Z_WG_Ort">Angaben!$B$7</definedName>
    <definedName name="Z_WG_PLZ">Angaben!$B$6</definedName>
    <definedName name="Z_WG_StNr">Angaben!$D$7</definedName>
    <definedName name="Z_WG_Str">Angaben!$B$4</definedName>
    <definedName name="Z_WP_Anrede">Angaben!$D$19</definedName>
    <definedName name="Z_WP_eMail">Angaben!$D$23</definedName>
    <definedName name="Z_WP_Name">Angaben!$D$21</definedName>
    <definedName name="Z_WP_Tel">Angaben!$D$24</definedName>
    <definedName name="Z_WP_Titel">Angaben!$D$20</definedName>
    <definedName name="Z_WP_Vorname">Angaben!$D$22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31" l="1"/>
  <c r="C3" i="1" l="1"/>
  <c r="A1" i="29" l="1"/>
  <c r="A1" i="27"/>
  <c r="A1" i="26"/>
  <c r="A1" i="25"/>
  <c r="A1" i="24"/>
  <c r="A1" i="23"/>
  <c r="A1" i="22"/>
  <c r="A1" i="21"/>
  <c r="A1" i="20"/>
  <c r="A1" i="18"/>
  <c r="A1" i="17"/>
  <c r="A1" i="16"/>
  <c r="A1" i="15"/>
  <c r="A1" i="14"/>
  <c r="A1" i="13"/>
  <c r="A1" i="12"/>
  <c r="A1" i="11"/>
  <c r="A1" i="10"/>
  <c r="A1" i="9"/>
  <c r="A1" i="8"/>
  <c r="A1" i="6"/>
  <c r="A1" i="1"/>
  <c r="A1" i="5"/>
  <c r="A1" i="3"/>
  <c r="C3" i="27" l="1"/>
  <c r="D15" i="5" s="1"/>
  <c r="C3" i="26"/>
  <c r="D14" i="5" s="1"/>
  <c r="C3" i="25"/>
  <c r="C11" i="5" s="1"/>
  <c r="C3" i="24"/>
  <c r="C10" i="5" s="1"/>
  <c r="C3" i="23"/>
  <c r="C9" i="5" s="1"/>
  <c r="C3" i="22"/>
  <c r="C7" i="5" s="1"/>
  <c r="C3" i="21"/>
  <c r="C6" i="5" s="1"/>
  <c r="C3" i="20"/>
  <c r="C5" i="5" l="1"/>
  <c r="D4" i="5" s="1"/>
  <c r="D8" i="5"/>
  <c r="C3" i="18"/>
  <c r="D20" i="3" s="1"/>
  <c r="C3" i="17"/>
  <c r="C19" i="3" s="1"/>
  <c r="C3" i="16"/>
  <c r="C18" i="3" s="1"/>
  <c r="C3" i="15"/>
  <c r="C17" i="3" s="1"/>
  <c r="C3" i="14"/>
  <c r="C16" i="3" s="1"/>
  <c r="C3" i="13"/>
  <c r="C15" i="3" s="1"/>
  <c r="C3" i="12"/>
  <c r="D13" i="3" s="1"/>
  <c r="C3" i="11"/>
  <c r="D10" i="3" s="1"/>
  <c r="C3" i="10"/>
  <c r="D9" i="3" s="1"/>
  <c r="C3" i="9"/>
  <c r="D8" i="3" s="1"/>
  <c r="C3" i="8"/>
  <c r="C7" i="3" s="1"/>
  <c r="C3" i="6"/>
  <c r="C6" i="3" s="1"/>
  <c r="D14" i="3" l="1"/>
  <c r="D21" i="3" s="1"/>
  <c r="D12" i="5"/>
  <c r="D16" i="5" s="1"/>
  <c r="D17" i="5" s="1"/>
  <c r="D5" i="3"/>
  <c r="D4" i="3"/>
  <c r="D11" i="3" l="1"/>
  <c r="D22" i="3" s="1"/>
</calcChain>
</file>

<file path=xl/sharedStrings.xml><?xml version="1.0" encoding="utf-8"?>
<sst xmlns="http://schemas.openxmlformats.org/spreadsheetml/2006/main" count="424" uniqueCount="217">
  <si>
    <t>Mitgliedsbeiträge</t>
  </si>
  <si>
    <t>Erläuterung</t>
  </si>
  <si>
    <t>Betrag</t>
  </si>
  <si>
    <t>Spenden</t>
  </si>
  <si>
    <t>Nr. / Datum</t>
  </si>
  <si>
    <t>1) Mitgliedsbeiträge</t>
  </si>
  <si>
    <t>lfd. Nummer
oder
Belegnummer
oder
Datum</t>
  </si>
  <si>
    <t>Einnahmen</t>
  </si>
  <si>
    <t>1)</t>
  </si>
  <si>
    <t>2a)</t>
  </si>
  <si>
    <t>2b)</t>
  </si>
  <si>
    <t>3)</t>
  </si>
  <si>
    <t>4)</t>
  </si>
  <si>
    <t>5)</t>
  </si>
  <si>
    <t>Spenden von juristischen Personen</t>
  </si>
  <si>
    <t>Einnahmen aus Vermögen</t>
  </si>
  <si>
    <t>sonstige Einnahmen</t>
  </si>
  <si>
    <t>Einnahmen aus Veranstaltungen, Vertrieb und Druckschriften von Veröffentlichung und sonstiger mit Einnahmen verbundener Tätigkeit</t>
  </si>
  <si>
    <t>2c)</t>
  </si>
  <si>
    <t>2d)</t>
  </si>
  <si>
    <t>2e)</t>
  </si>
  <si>
    <t>Personalausgaben</t>
  </si>
  <si>
    <t>Sachausgaben</t>
  </si>
  <si>
    <t>Ausgaben des laufenden Geschäftsbertriebs</t>
  </si>
  <si>
    <t>Ausgaben für die allgemeine politische Arbeit</t>
  </si>
  <si>
    <t>Ausgaben für Wahlkämpfe</t>
  </si>
  <si>
    <t>Ausgaben für die Vermögensverwaltung Einschl. der sich hieraus ergebenden Zinsen</t>
  </si>
  <si>
    <t>sonstige Zinsen</t>
  </si>
  <si>
    <t>sonstige Ausgaben</t>
  </si>
  <si>
    <t>2)</t>
  </si>
  <si>
    <t>zur Eingabe</t>
  </si>
  <si>
    <t>Einnahmen- und Ausgabenrechnung</t>
  </si>
  <si>
    <t>SUMME EINNAHMEN</t>
  </si>
  <si>
    <t>SUMME AUSGABEN</t>
  </si>
  <si>
    <t>Überschuss/Defizit</t>
  </si>
  <si>
    <t>Info</t>
  </si>
  <si>
    <t>Einnahmen (EUR)</t>
  </si>
  <si>
    <t>Ausgaben (EUR)</t>
  </si>
  <si>
    <t>E1)</t>
  </si>
  <si>
    <t>E2a)</t>
  </si>
  <si>
    <t>E2b)</t>
  </si>
  <si>
    <t>E3)</t>
  </si>
  <si>
    <t>E4)</t>
  </si>
  <si>
    <t>E5)</t>
  </si>
  <si>
    <t>A1)</t>
  </si>
  <si>
    <t>A2a)</t>
  </si>
  <si>
    <t>A2b)</t>
  </si>
  <si>
    <t>A2c)</t>
  </si>
  <si>
    <t>A2d)</t>
  </si>
  <si>
    <t>A2e)</t>
  </si>
  <si>
    <t>A3)</t>
  </si>
  <si>
    <t>Spenden von natürlichen Personen</t>
  </si>
  <si>
    <t>Erläuterungen</t>
  </si>
  <si>
    <t>3) Einnahmen aus Vermögen</t>
  </si>
  <si>
    <t>5) sonstige Einnahmen</t>
  </si>
  <si>
    <t>1) Personalausgaben</t>
  </si>
  <si>
    <t>2a) Ausgaben des lfd. Geschäftsbetriebs</t>
  </si>
  <si>
    <t>Ausgaben</t>
  </si>
  <si>
    <t>2b) Ausgaben für die allgemeine politische Arbeit</t>
  </si>
  <si>
    <t>2c) Ausgaben für Wahlkämpfe</t>
  </si>
  <si>
    <t>2d) Ausgaben für die Vermögensverwaltung einschl. der sich
      hieraus ergebenden Zinsen</t>
  </si>
  <si>
    <t>2b) Spenden von juristischen Personen</t>
  </si>
  <si>
    <t>2a) Spenden von natürlichen Personen</t>
  </si>
  <si>
    <t>2e) sonstige Zinsen</t>
  </si>
  <si>
    <t>zurück
zur EA-
Rechnung</t>
  </si>
  <si>
    <t>ggf.
lfd. Nummer
oder
Belegnummer
oder
Datum</t>
  </si>
  <si>
    <t>AKTIVA</t>
  </si>
  <si>
    <t>1a) Immaterielle Vermögensgegenstände</t>
  </si>
  <si>
    <t>VA1a)</t>
  </si>
  <si>
    <t>VA1b)</t>
  </si>
  <si>
    <t>VA1c)</t>
  </si>
  <si>
    <t>VA2b)</t>
  </si>
  <si>
    <t>VA2a)</t>
  </si>
  <si>
    <t>VA2c)</t>
  </si>
  <si>
    <t>VP1)</t>
  </si>
  <si>
    <t>VP2)</t>
  </si>
  <si>
    <t>Immaterielle Vermögensgegenstände</t>
  </si>
  <si>
    <t>Sachanlagen</t>
  </si>
  <si>
    <t>Finanzanlagen</t>
  </si>
  <si>
    <t>Forderungen und sonstige Vermögensgegenstände</t>
  </si>
  <si>
    <t>Kassenbestand, Bankguthaben</t>
  </si>
  <si>
    <t>Wertpapiere</t>
  </si>
  <si>
    <t>Rückstellungen</t>
  </si>
  <si>
    <t>Verbindlichkeiten</t>
  </si>
  <si>
    <t>Anlagevermögen</t>
  </si>
  <si>
    <t>1a)</t>
  </si>
  <si>
    <t>zurück zur
Vermögens-Bilanz</t>
  </si>
  <si>
    <t>1b)</t>
  </si>
  <si>
    <t>1c)</t>
  </si>
  <si>
    <t>Umlaufvermögen</t>
  </si>
  <si>
    <t>PASSIVA</t>
  </si>
  <si>
    <t>SUMME AKTIVA</t>
  </si>
  <si>
    <t>Eigenkapital</t>
  </si>
  <si>
    <t>SUMME PASSIVA</t>
  </si>
  <si>
    <t>1b) Sachanlagen</t>
  </si>
  <si>
    <t>1c) Finanzanlagen</t>
  </si>
  <si>
    <t>2a) Forderungen und sonstige Vermögensgegenstände</t>
  </si>
  <si>
    <t>2b) Kassenbestand, Bankguthaben</t>
  </si>
  <si>
    <t>2c) Wertpapiere</t>
  </si>
  <si>
    <t>1) Rückstellungen</t>
  </si>
  <si>
    <t>2) Verbindlichkeiten</t>
  </si>
  <si>
    <t>1</t>
  </si>
  <si>
    <t>2</t>
  </si>
  <si>
    <t>3</t>
  </si>
  <si>
    <t>Name</t>
  </si>
  <si>
    <t>Vorname</t>
  </si>
  <si>
    <t>Anrede</t>
  </si>
  <si>
    <t>Titel</t>
  </si>
  <si>
    <t>E-Mail-Adresse</t>
  </si>
  <si>
    <t>Vorstandsvorsitz</t>
  </si>
  <si>
    <t>Vorstandsvertretung</t>
  </si>
  <si>
    <t>Anschrift</t>
  </si>
  <si>
    <t>Telefonnummer</t>
  </si>
  <si>
    <t>Straße</t>
  </si>
  <si>
    <t>Hausnummer</t>
  </si>
  <si>
    <t>PLZ</t>
  </si>
  <si>
    <t>Ort</t>
  </si>
  <si>
    <t>Anrede/Firma</t>
  </si>
  <si>
    <t>zur EA-
Rechnung</t>
  </si>
  <si>
    <t>zur
Vermögens-Bilanz</t>
  </si>
  <si>
    <t>zum
Vorblatt</t>
  </si>
  <si>
    <t>Unterschriften</t>
  </si>
  <si>
    <t xml:space="preserve">4) Einnahmen aus Veranstaltungen, Vertrieb und
    Druckschriften von Veröffentlichung und sonstiger mit
    Einnahmen verbundener Tätigkeit </t>
  </si>
  <si>
    <t>Ausgaben für die Vermögensverwaltung einschl. der sich hieraus ergebenden Zinsen</t>
  </si>
  <si>
    <t>Bestehende Verpflichtungen in Geld- oder Sachleistungen</t>
  </si>
  <si>
    <t>Fallgruppe A</t>
  </si>
  <si>
    <t>Angaben zur Wählergruppe</t>
  </si>
  <si>
    <t>Vorblatt zum Rechenschaftsbericht</t>
  </si>
  <si>
    <t>Fallgruppe B</t>
  </si>
  <si>
    <t>Fallgruppe Bs</t>
  </si>
  <si>
    <t>Fallgruppe C</t>
  </si>
  <si>
    <t>Fallgruppe Cs</t>
  </si>
  <si>
    <t>FGA)</t>
  </si>
  <si>
    <t>FGB)</t>
  </si>
  <si>
    <t>FGBs)</t>
  </si>
  <si>
    <t>FGC)</t>
  </si>
  <si>
    <t>FGCs)</t>
  </si>
  <si>
    <t>Wie Fallgruppe C. Zusätzlich sind den (Unter-)Vordrucken 2a) und/oder 2b) (Spenden) die jeweiligen Zuwendenden mit Name und Anschrift anzugeben.</t>
  </si>
  <si>
    <t>Wie Fallgruppe B. Zusätzlich sind den (Unter-)Vordrucken 2a) und/oder 2b) (Spenden) die jeweiligen Zuwendenden mit Name und Anschrift anzugeben.</t>
  </si>
  <si>
    <r>
      <t xml:space="preserve">WP/StB/BP </t>
    </r>
    <r>
      <rPr>
        <b/>
        <sz val="11"/>
        <color rgb="FF0070C0"/>
        <rFont val="Arial"/>
        <family val="2"/>
      </rPr>
      <t>(zur Fallgruppe A nicht erforderlich)</t>
    </r>
  </si>
  <si>
    <t>Ort, Datum</t>
  </si>
  <si>
    <t>Kurze Erläuterung s. Vordruck 'InfoSeite' oder per Symbolklick.</t>
  </si>
  <si>
    <t>zu den
Angaben</t>
  </si>
  <si>
    <t>Geldbeiträge, die von den (Vereins-)Mitgliedern der Wählergruppe geleistet werden.</t>
  </si>
  <si>
    <t>Position und Betrag bitte "überschreiben" und ggf. durch 0,- € ersetzen.</t>
  </si>
  <si>
    <t>3) sonstige Ausgaben</t>
  </si>
  <si>
    <t>Anmerkungen</t>
  </si>
  <si>
    <r>
      <t xml:space="preserve">Grundstücke, grundstücksgleiche Rechte und Bauten einschl. der Bauten auf fremden Grundstücken
</t>
    </r>
    <r>
      <rPr>
        <i/>
        <sz val="10"/>
        <rFont val="Arial"/>
        <family val="2"/>
      </rPr>
      <t>Position und Betrag bitte "überschreiben" und ggf. durch 0,- € ersetzen.</t>
    </r>
  </si>
  <si>
    <r>
      <t xml:space="preserve">Geschäftsausstattung
</t>
    </r>
    <r>
      <rPr>
        <i/>
        <sz val="10"/>
        <rFont val="Arial"/>
        <family val="2"/>
      </rPr>
      <t>Position und Betrag bitte "überschreiben" und ggf. durch 0,- € ersetzen.</t>
    </r>
  </si>
  <si>
    <r>
      <t xml:space="preserve">Beteiligungen
</t>
    </r>
    <r>
      <rPr>
        <i/>
        <sz val="10"/>
        <rFont val="Arial"/>
        <family val="2"/>
      </rPr>
      <t>Position und Betrag bitte "überschreiben" und ggf. durch 0,- € ersetzen.</t>
    </r>
  </si>
  <si>
    <r>
      <t xml:space="preserve">Wertpapiere des Anlagevermögens
</t>
    </r>
    <r>
      <rPr>
        <i/>
        <sz val="10"/>
        <rFont val="Arial"/>
        <family val="2"/>
      </rPr>
      <t>Position und Betrag bitte "überschreiben" und ggf. durch 0,- € ersetzen</t>
    </r>
    <r>
      <rPr>
        <sz val="10"/>
        <rFont val="Arial"/>
        <family val="2"/>
      </rPr>
      <t>.</t>
    </r>
  </si>
  <si>
    <r>
      <t xml:space="preserve">sonstige Finanzanlagen
</t>
    </r>
    <r>
      <rPr>
        <i/>
        <sz val="10"/>
        <rFont val="Arial"/>
        <family val="2"/>
      </rPr>
      <t>Position und Betrag bitte "überschreiben" und ggf. durch 0,- € ersetzen.</t>
    </r>
  </si>
  <si>
    <r>
      <t xml:space="preserve">Forderungen
</t>
    </r>
    <r>
      <rPr>
        <i/>
        <sz val="10"/>
        <rFont val="Arial"/>
        <family val="2"/>
      </rPr>
      <t>Position und Betrag bitte "überschreiben" und ggf. durch 0,- € ersetzen.</t>
    </r>
  </si>
  <si>
    <r>
      <t xml:space="preserve">sonstige Vermögensgegenstände
</t>
    </r>
    <r>
      <rPr>
        <i/>
        <sz val="10"/>
        <rFont val="Arial"/>
        <family val="2"/>
      </rPr>
      <t>Position und Betrag bitte "überschreiben" und ggf. durch 0,- € ersetzen.</t>
    </r>
  </si>
  <si>
    <r>
      <t xml:space="preserve">Kassenbestand
</t>
    </r>
    <r>
      <rPr>
        <i/>
        <sz val="10"/>
        <rFont val="Arial"/>
        <family val="2"/>
      </rPr>
      <t>Position und Betrag bitte "überschreiben" und ggf. durch 0,- € ersetzen.</t>
    </r>
  </si>
  <si>
    <r>
      <t xml:space="preserve">Bankguthaben
</t>
    </r>
    <r>
      <rPr>
        <i/>
        <sz val="10"/>
        <rFont val="Arial"/>
        <family val="2"/>
      </rPr>
      <t>Position und Betrag bitte "überschreiben" und ggf. durch 0,- € ersetzen.</t>
    </r>
  </si>
  <si>
    <r>
      <t xml:space="preserve">Rückstellungen für Pensionen und ähnliche Verpflichtungen
</t>
    </r>
    <r>
      <rPr>
        <i/>
        <sz val="10"/>
        <rFont val="Arial"/>
        <family val="2"/>
      </rPr>
      <t>Position und Betrag bitte "überschreiben" und ggf. durch 0,- € ersetzen.</t>
    </r>
  </si>
  <si>
    <r>
      <t xml:space="preserve">sonstige Rückstellungen
</t>
    </r>
    <r>
      <rPr>
        <i/>
        <sz val="10"/>
        <rFont val="Arial"/>
        <family val="2"/>
      </rPr>
      <t>Position und Betrag bitte "überschreiben" und ggf. durch 0,- € ersetzen.</t>
    </r>
  </si>
  <si>
    <r>
      <t xml:space="preserve">Verbindlichkeiten gegenüber Kreditinstituten
</t>
    </r>
    <r>
      <rPr>
        <i/>
        <sz val="10"/>
        <rFont val="Arial"/>
        <family val="2"/>
      </rPr>
      <t>Position und Betrag bitte "überschreiben" und ggf. durch 0,- € ersetzen.</t>
    </r>
  </si>
  <si>
    <r>
      <t xml:space="preserve">Verbindlichkeiten aus Lieferungen und Leistungen
</t>
    </r>
    <r>
      <rPr>
        <i/>
        <sz val="10"/>
        <rFont val="Arial"/>
        <family val="2"/>
      </rPr>
      <t>Position und Betrag bitte "überschreiben" und ggf. durch 0,- € ersetzen.</t>
    </r>
  </si>
  <si>
    <r>
      <t xml:space="preserve">sonstige Verbindlichkeiten
</t>
    </r>
    <r>
      <rPr>
        <i/>
        <sz val="10"/>
        <rFont val="Arial"/>
        <family val="2"/>
      </rPr>
      <t>Position und Betrag bitte "überschreiben" und ggf. durch 0,- € ersetzen.</t>
    </r>
  </si>
  <si>
    <t>zu den
Anmerkungen</t>
  </si>
  <si>
    <r>
      <t>Geldspenden zum Beispiel von
- Einzelpersonen
- Einzel</t>
    </r>
    <r>
      <rPr>
        <u/>
        <sz val="11"/>
        <color theme="1"/>
        <rFont val="Arial"/>
        <family val="2"/>
      </rPr>
      <t>unternehmen</t>
    </r>
    <r>
      <rPr>
        <sz val="11"/>
        <color theme="1"/>
        <rFont val="Arial"/>
        <family val="2"/>
      </rPr>
      <t xml:space="preserve">
- Gesellschaften bürgerlichen Rechts (GbR), offenen Handesgesellschaften (OHG)
- Kommanditgesellschaften (KG), Partnergesellschaften (PartG), stille Gesellschaften</t>
    </r>
  </si>
  <si>
    <t>Geldpenden zum Beispiel von 
- Unternehmen (insbs. GmbH, AG, e.G.)
- eingetragenen Vereinen, Bund, Land, Kommunen, Stiftungen und Anstalten des öffentlichen
   Rechts, Beliehenen</t>
  </si>
  <si>
    <r>
      <t xml:space="preserve">Spenden von </t>
    </r>
    <r>
      <rPr>
        <u/>
        <sz val="11"/>
        <rFont val="Arial"/>
        <family val="2"/>
      </rPr>
      <t>juristischen</t>
    </r>
    <r>
      <rPr>
        <sz val="11"/>
        <rFont val="Arial"/>
        <family val="2"/>
      </rPr>
      <t xml:space="preserve"> Personen</t>
    </r>
  </si>
  <si>
    <r>
      <t xml:space="preserve">Spenden von </t>
    </r>
    <r>
      <rPr>
        <u/>
        <sz val="11"/>
        <rFont val="Arial"/>
        <family val="2"/>
      </rPr>
      <t>natürlichen</t>
    </r>
    <r>
      <rPr>
        <sz val="11"/>
        <rFont val="Arial"/>
        <family val="2"/>
      </rPr>
      <t xml:space="preserve"> Personen</t>
    </r>
  </si>
  <si>
    <r>
      <rPr>
        <i/>
        <sz val="10"/>
        <rFont val="Arial"/>
        <family val="2"/>
      </rPr>
      <t>Beispiel für Fallgruppen (Bs) und (Cs):</t>
    </r>
    <r>
      <rPr>
        <sz val="10"/>
        <rFont val="Arial"/>
        <family val="2"/>
      </rPr>
      <t xml:space="preserve">
Firma Mustermensch GmbH
Musterstraße 1a
00000 Musterstadt
</t>
    </r>
    <r>
      <rPr>
        <i/>
        <sz val="10"/>
        <rFont val="Arial"/>
        <family val="2"/>
      </rPr>
      <t>Position und Betrag bitte "überschreiben" und ggf. durch 0,- € ersetzen.</t>
    </r>
  </si>
  <si>
    <r>
      <rPr>
        <i/>
        <sz val="10"/>
        <rFont val="Arial"/>
        <family val="2"/>
      </rPr>
      <t>Beispiel für Fallgruppen (Bs) und (Cs):</t>
    </r>
    <r>
      <rPr>
        <sz val="10"/>
        <rFont val="Arial"/>
        <family val="2"/>
      </rPr>
      <t xml:space="preserve">
Frau Sabine Mustermann
Musterstraße 1a
00000 Musterstadt
</t>
    </r>
    <r>
      <rPr>
        <i/>
        <sz val="10"/>
        <rFont val="Arial"/>
        <family val="2"/>
      </rPr>
      <t>Position und Betrag bitte "überschreiben" und ggf. durch 0,- € ersetzen.</t>
    </r>
  </si>
  <si>
    <t>Einnahmen aus Vermögen sind zum Beispiel
- Zinseinnahmen aus Sparguthaben o.ä.
- Einnahmen aus dem Verkauf von Vermögengegenständen
- Miet- und Pachteinnahmen</t>
  </si>
  <si>
    <t>Hierunter fallen zum Beispiel
- Veranstaltungseinnahmen aus Eintrittsgeldern
- Verkaufserlöse aus Vereinszeitungen oder sonstigen Informationsmaterialien</t>
  </si>
  <si>
    <t>Bei sonstigen Einnahmen handelt es sich zum Beispiel um
-Versicherungsleistungen bzw /-Entschädigungen
- Schadensersatzleistungen
- Einnahmen aus Erbschaften, Schenkungen
- Erstattungen (bitte Gründe angeben)</t>
  </si>
  <si>
    <t>Personalausgaben sind zum Beispiel
- Löhne, Gehälter
- Lohnnebenkosten
- Fortbildungskosten</t>
  </si>
  <si>
    <t>Hierunter fallen zum Beispiel
- laufende Mietkosten/Pachten sowie Nebenkosten
- Instandhaltungskosten für Gebäude
- Gebühren, Versicherungsbeiträge
- Geschäfts- und Bürobedarf
- Porto- und Telefonkosten
- Reisekosten</t>
  </si>
  <si>
    <t>Hierunter fallen zum Beispiel Aufwendungen für
- die Öffentlichkeitsarbeit
- Informationsmaterialien
- Veröffentlichungen
- Veranstaltungen</t>
  </si>
  <si>
    <t>Hierunter fallen zum Beispiel Aufwendungen für
- Wurfsendungen (Flyer, Karten)
- Portokosten
- Wahlplakate
- GiveAways (Sticker, Kugelschreiben u. ä.)</t>
  </si>
  <si>
    <t>Hierunter fallen zum Beispiel Ausgaben
- für verpachtete oder vermietete Immobilien, die zum Vermögen gehören
- Grundbesitzabgaben
- Energiekosten
- Instandhaltungs- und Wartungskosten
- Zins- und Tilgungszahlungen</t>
  </si>
  <si>
    <t>Zum Beispiel Zinsen für aufgenommene Kredite</t>
  </si>
  <si>
    <t>Zum Beispiel Kosten für sonstige Vereinstätigkeiten</t>
  </si>
  <si>
    <r>
      <t xml:space="preserve">Vermögensbilanz </t>
    </r>
    <r>
      <rPr>
        <sz val="18"/>
        <color theme="5" tint="-0.249977111117893"/>
        <rFont val="Arial"/>
        <family val="2"/>
      </rPr>
      <t>[Nur Fallgruppe C(s)]</t>
    </r>
  </si>
  <si>
    <t>Hierunter fallen zum Beispiel
- entgeltlich erworbene Konzessionen
- gewerbliche Schutzrechte und ähnliche Rechte und Werte sowie
- Lizenzen an solchen Rechten und Werten (z. B. Softwarelizenzen)</t>
  </si>
  <si>
    <t>Hierunter fallen zum Beispiel
- Grundstücke
- Anlagen der Betriebs-/Geschäftsausstattung (z. B. Telefonanlage, IT-Ausstattung)</t>
  </si>
  <si>
    <t>Hierunter fallen zum Beispiel Geldanlagen (Aktien o. ä.)</t>
  </si>
  <si>
    <t>Hierunter fallen zum Beispiel
- Forderungen aus Steuererstattungsansprüchen
- Schadensersatzansprüche gegenüber einer Versicherung
- Gehaltsvorschuss an Mitarbeitende
- Mietkaution
- Anzahlung für die Konzeption einer Wahlkampagne</t>
  </si>
  <si>
    <r>
      <rPr>
        <u/>
        <sz val="11"/>
        <color theme="1"/>
        <rFont val="Arial"/>
        <family val="2"/>
      </rPr>
      <t>Kassenbestand</t>
    </r>
    <r>
      <rPr>
        <sz val="11"/>
        <color theme="1"/>
        <rFont val="Arial"/>
        <family val="2"/>
      </rPr>
      <t xml:space="preserve">
Bestand an Barzahlungsmitteln (Geldscheine und Münzen) zum Stichtag
</t>
    </r>
    <r>
      <rPr>
        <u/>
        <sz val="11"/>
        <color theme="1"/>
        <rFont val="Arial"/>
        <family val="2"/>
      </rPr>
      <t>Bankguthaben</t>
    </r>
    <r>
      <rPr>
        <sz val="11"/>
        <color theme="1"/>
        <rFont val="Arial"/>
        <family val="2"/>
      </rPr>
      <t xml:space="preserve">
Buchgeld auf einem Bankkonto, das jederzeit in Bargeld umgewandelt und verwendet werden kann</t>
    </r>
  </si>
  <si>
    <t>Wertpapiere sind verbriefte, private Vermögensrechte in Form einer Urkunde, die von  Unternehmen als Aktien ausgegeben und an der Börse gehandelt werden</t>
  </si>
  <si>
    <t>Rückstellungen sind Verbindlichkeiten, deren Eintreten und Höhe ungewiss sind. 
Hierbei muss die Kostenursache im aktuellen Geschäftsjahr liegen, wobei Zeitpunkt, Höhe und Bestehen der Inanspruchnahme der Rückstellungen zwar ungewiss sind, aber wahrscheinlich eintreten.</t>
  </si>
  <si>
    <t>Neben den Angaben zur Wählergruppe und dem Vorblatt erfordert der Rechenschaftsbericht zur 'Fallgruppe A' lediglich die Erstellung des Vordrucks 'EA-Rechnung' und der dazugehörenden Vordrucke zur jeweiligen Position.
Positionen, zu denen keine Eingaben gemacht werden, sind mit einem Null-Wert zu kennzeichnen (aus diesem Grund, sind alle Positionen mit einem Wert vorbelegt).
Der Rechenschaftsbericht kann direkt von der Wählergruppe vorgelegt werden. Ein Prüfung durch einen WP/StB/BP ist nicht erforderlich.</t>
  </si>
  <si>
    <t>Wie Fallgruppe A.
Der Rechenschaftsbericht ist jedoch aufgrund der erreichten Wertgrenze zu den Einnahmen und/oder des Vermögens vor der Übersendung einer WP/StB/BP zur Prüfung vorzulegen und zeichnen zu lassen.</t>
  </si>
  <si>
    <t>Wie Fallgruppe B.
Der Rechenschaftsbericht zur Fallgruppe C umfasst aufgrund der erreichten Wertgrenzen zu den Einnahmen und/oder des Vermögens zusätzlich eine Vermögensbilanz und Erläuterungen zu einzelnen Positionen der Einnahme-Ausgabe-Rechnung sowie der Vermögensbilanz.</t>
  </si>
  <si>
    <r>
      <rPr>
        <b/>
        <sz val="10"/>
        <color rgb="FF0070C0"/>
        <rFont val="Arial"/>
        <family val="2"/>
      </rPr>
      <t>HINWEIS FÜR ALLE FALLGRUPPEN:</t>
    </r>
    <r>
      <rPr>
        <sz val="10"/>
        <rFont val="Arial"/>
        <family val="2"/>
      </rPr>
      <t xml:space="preserve">
Es ist ausreichend, die Summe aller oben genannten Einnahmen </t>
    </r>
    <r>
      <rPr>
        <b/>
        <sz val="10"/>
        <color rgb="FFFF3399"/>
        <rFont val="Arial"/>
        <family val="2"/>
      </rPr>
      <t>nachfolgend</t>
    </r>
    <r>
      <rPr>
        <sz val="10"/>
        <rFont val="Arial"/>
        <family val="2"/>
      </rPr>
      <t xml:space="preserve"> in einer Position zur Tabelle einzutragen.
Soweit gewünscht, können - ggf. für eigene Zwecke - detaillierte Angaben in  weiteren Zeilen erfolgen.
Die Tabelle erweitert sich automatisch.
</t>
    </r>
    <r>
      <rPr>
        <b/>
        <u/>
        <sz val="10"/>
        <color rgb="FF0070C0"/>
        <rFont val="Arial"/>
        <family val="2"/>
      </rPr>
      <t>WICHTIGER</t>
    </r>
    <r>
      <rPr>
        <b/>
        <sz val="10"/>
        <color rgb="FF0070C0"/>
        <rFont val="Arial"/>
        <family val="2"/>
      </rPr>
      <t xml:space="preserve"> HINWEIS FÜR DIE FALLGRUPPE (C):</t>
    </r>
    <r>
      <rPr>
        <sz val="10"/>
        <rFont val="Arial"/>
        <family val="2"/>
      </rPr>
      <t xml:space="preserve">
Für die Fallgruppe (C) sieht das WählGTranspG eine besondere Erläuterungspflicht vor (s. Tz. II.2.3 der Handreichung).
Soweit dies geboten erscheint, ist  dieser Pflicht durch eine detallierte Darstellung in der Tabelle nachzukommen.
</t>
    </r>
    <r>
      <rPr>
        <b/>
        <sz val="10"/>
        <color rgb="FF0070C0"/>
        <rFont val="Arial"/>
        <family val="2"/>
      </rPr>
      <t>TIPP:</t>
    </r>
    <r>
      <rPr>
        <sz val="10"/>
        <rFont val="Arial"/>
        <family val="2"/>
      </rPr>
      <t xml:space="preserve">
</t>
    </r>
    <r>
      <rPr>
        <i/>
        <sz val="10"/>
        <rFont val="Arial"/>
        <family val="2"/>
      </rPr>
      <t>Ein Zeilenumbruch innerhalb einer Zelle wird  mit &lt;Alt&gt;+&lt;Enter&gt; erreicht.</t>
    </r>
  </si>
  <si>
    <r>
      <rPr>
        <b/>
        <sz val="10"/>
        <color rgb="FF0070C0"/>
        <rFont val="Arial"/>
        <family val="2"/>
      </rPr>
      <t>HINWEIS FÜR DIE FALLGRUPPEN (A), (B) und (C):</t>
    </r>
    <r>
      <rPr>
        <sz val="10"/>
        <rFont val="Arial"/>
        <family val="2"/>
      </rPr>
      <t xml:space="preserve">
Es ist ausreichend, die Summe aller vereinnahmten Spenden </t>
    </r>
    <r>
      <rPr>
        <b/>
        <sz val="10"/>
        <color rgb="FFFF3399"/>
        <rFont val="Arial"/>
        <family val="2"/>
      </rPr>
      <t>nachfolgend</t>
    </r>
    <r>
      <rPr>
        <sz val="10"/>
        <rFont val="Arial"/>
        <family val="2"/>
      </rPr>
      <t xml:space="preserve"> in einer Position zur Tabelle einzutragen.
Soweit gewünscht, können - ggf. für eigene Zwecke - detaillierte Angaben in  weiteren Zeilen erfolgen.
Die Tabelle erweitert sich automatisch.
</t>
    </r>
    <r>
      <rPr>
        <b/>
        <u/>
        <sz val="10"/>
        <color rgb="FF0070C0"/>
        <rFont val="Arial"/>
        <family val="2"/>
      </rPr>
      <t>WICHTIGER</t>
    </r>
    <r>
      <rPr>
        <b/>
        <sz val="10"/>
        <color rgb="FF0070C0"/>
        <rFont val="Arial"/>
        <family val="2"/>
      </rPr>
      <t xml:space="preserve"> HINWEIS FÜR DIE FALLGRUPPEN (Bs) UND (Cs):</t>
    </r>
    <r>
      <rPr>
        <sz val="10"/>
        <rFont val="Arial"/>
        <family val="2"/>
      </rPr>
      <t xml:space="preserve">
Nach dem WählGTranspG sind Spenden einzelner (natürlicher) Personen </t>
    </r>
    <r>
      <rPr>
        <b/>
        <sz val="10"/>
        <rFont val="Arial"/>
        <family val="2"/>
      </rPr>
      <t>über 10.000 € im Jahr</t>
    </r>
    <r>
      <rPr>
        <sz val="10"/>
        <rFont val="Arial"/>
        <family val="2"/>
      </rPr>
      <t xml:space="preserve"> mit Nennung des Namens und der Anschrift gesondert auszuweisen (s. Tz. II.2.4 der Handreichung).
Die Tabelle ist entsprechend zu verwenden.
</t>
    </r>
    <r>
      <rPr>
        <b/>
        <sz val="10"/>
        <color rgb="FF0070C0"/>
        <rFont val="Arial"/>
        <family val="2"/>
      </rPr>
      <t>TIPP:</t>
    </r>
    <r>
      <rPr>
        <sz val="10"/>
        <rFont val="Arial"/>
        <family val="2"/>
      </rPr>
      <t xml:space="preserve">
</t>
    </r>
    <r>
      <rPr>
        <i/>
        <sz val="10"/>
        <rFont val="Arial"/>
        <family val="2"/>
      </rPr>
      <t>Ein Zeilenumbruch innerhalb einer Zelle wird  mit &lt;Alt&gt;+&lt;Enter&gt; erreicht.</t>
    </r>
  </si>
  <si>
    <r>
      <rPr>
        <b/>
        <sz val="10"/>
        <color rgb="FF0070C0"/>
        <rFont val="Arial"/>
        <family val="2"/>
      </rPr>
      <t>HINWEIS FÜR DIE FALLGRUPPEN (A), (B) und (C):</t>
    </r>
    <r>
      <rPr>
        <sz val="10"/>
        <rFont val="Arial"/>
        <family val="2"/>
      </rPr>
      <t xml:space="preserve">
Es ist ausreichend, die Summe aller vereinnahmten Spenden </t>
    </r>
    <r>
      <rPr>
        <b/>
        <sz val="10"/>
        <color rgb="FFFF3399"/>
        <rFont val="Arial"/>
        <family val="2"/>
      </rPr>
      <t>nachfolgend</t>
    </r>
    <r>
      <rPr>
        <sz val="10"/>
        <rFont val="Arial"/>
        <family val="2"/>
      </rPr>
      <t xml:space="preserve"> in einer Position zur Tabelle einzutragen.
Soweit gewünscht, können - ggf. für eigene Zwecke - detaillierte Angaben in  weiteren Zeilen erfolgen.
Die Tabelle erweitert sich automatisch.
</t>
    </r>
    <r>
      <rPr>
        <b/>
        <u/>
        <sz val="10"/>
        <color rgb="FF0070C0"/>
        <rFont val="Arial"/>
        <family val="2"/>
      </rPr>
      <t>WICHTIGER</t>
    </r>
    <r>
      <rPr>
        <b/>
        <sz val="10"/>
        <color rgb="FF0070C0"/>
        <rFont val="Arial"/>
        <family val="2"/>
      </rPr>
      <t xml:space="preserve"> HINWEIS FÜR DIE FALLGRUPPEN (Bs) UND (Cs):</t>
    </r>
    <r>
      <rPr>
        <sz val="10"/>
        <rFont val="Arial"/>
        <family val="2"/>
      </rPr>
      <t xml:space="preserve">
Nach dem WählGTranspG sind Spenden einzelner (juristischer) Personen/Firmen/Institutionen </t>
    </r>
    <r>
      <rPr>
        <b/>
        <sz val="10"/>
        <rFont val="Arial"/>
        <family val="2"/>
      </rPr>
      <t>über 10.000 € im Jahr</t>
    </r>
    <r>
      <rPr>
        <sz val="10"/>
        <rFont val="Arial"/>
        <family val="2"/>
      </rPr>
      <t xml:space="preserve"> mit Nennung des Namens und der Anschrift gesondert auszuweisen (s. Tz. II.2.4 der Handreichung).
Die Tabelle ist entsprechend zu verwenden.
</t>
    </r>
    <r>
      <rPr>
        <b/>
        <sz val="10"/>
        <color rgb="FF0070C0"/>
        <rFont val="Arial"/>
        <family val="2"/>
      </rPr>
      <t>TIPP:</t>
    </r>
    <r>
      <rPr>
        <sz val="10"/>
        <rFont val="Arial"/>
        <family val="2"/>
      </rPr>
      <t xml:space="preserve">
</t>
    </r>
    <r>
      <rPr>
        <i/>
        <sz val="10"/>
        <rFont val="Arial"/>
        <family val="2"/>
      </rPr>
      <t>Ein Zeilenumbruch innerhalb einer Zelle wird  mit &lt;Alt&gt;+&lt;Enter&gt; erreicht.</t>
    </r>
  </si>
  <si>
    <r>
      <rPr>
        <b/>
        <sz val="10"/>
        <color rgb="FF0070C0"/>
        <rFont val="Arial"/>
        <family val="2"/>
      </rPr>
      <t>HINWEIS FÜR ALLE FALLGRUPPEN:</t>
    </r>
    <r>
      <rPr>
        <sz val="10"/>
        <rFont val="Arial"/>
        <family val="2"/>
      </rPr>
      <t xml:space="preserve">
Es ist ausreichend, die Summe aller oben genannten Einnahmen  </t>
    </r>
    <r>
      <rPr>
        <b/>
        <sz val="10"/>
        <color rgb="FFFF3399"/>
        <rFont val="Arial"/>
        <family val="2"/>
      </rPr>
      <t>nachfolgend</t>
    </r>
    <r>
      <rPr>
        <sz val="10"/>
        <rFont val="Arial"/>
        <family val="2"/>
      </rPr>
      <t xml:space="preserve"> in einer Position zur Tabelle einzutragen.
Soweit gewünscht, können - ggf. für eigene Zwecke - detaillierte Angaben in  weiteren Zeilen erfolgen.
Die Tabelle erweitert sich automatisch.
</t>
    </r>
    <r>
      <rPr>
        <b/>
        <u/>
        <sz val="10"/>
        <color rgb="FF0070C0"/>
        <rFont val="Arial"/>
        <family val="2"/>
      </rPr>
      <t>WICHTIGER</t>
    </r>
    <r>
      <rPr>
        <b/>
        <sz val="10"/>
        <color rgb="FF0070C0"/>
        <rFont val="Arial"/>
        <family val="2"/>
      </rPr>
      <t xml:space="preserve"> HINWEIS FÜR DIE FALLGRUPPE (C):</t>
    </r>
    <r>
      <rPr>
        <sz val="10"/>
        <rFont val="Arial"/>
        <family val="2"/>
      </rPr>
      <t xml:space="preserve">
Für die Fallgruppe (C) sieht das WählGTranspG eine besondere Erläuterungspflicht vor (s. Tz. II.2.3 der Handreichung).
Soweit dies geboten erscheint, ist  dieser Pflicht durch eine detallierte Darstellung der Tabelle nachzukommen.
</t>
    </r>
    <r>
      <rPr>
        <b/>
        <sz val="10"/>
        <color rgb="FF0070C0"/>
        <rFont val="Arial"/>
        <family val="2"/>
      </rPr>
      <t>TIPP:</t>
    </r>
    <r>
      <rPr>
        <sz val="10"/>
        <rFont val="Arial"/>
        <family val="2"/>
      </rPr>
      <t xml:space="preserve">
</t>
    </r>
    <r>
      <rPr>
        <i/>
        <sz val="10"/>
        <rFont val="Arial"/>
        <family val="2"/>
      </rPr>
      <t>Ein Zeilenumbruch innerhalb einer Zelle wird  mit &lt;Alt&gt;+&lt;Enter&gt; erreicht.</t>
    </r>
  </si>
  <si>
    <r>
      <rPr>
        <b/>
        <sz val="10"/>
        <color rgb="FF0070C0"/>
        <rFont val="Arial"/>
        <family val="2"/>
      </rPr>
      <t>HINWEIS FÜR ALLE FALLGRUPPEN:</t>
    </r>
    <r>
      <rPr>
        <sz val="10"/>
        <rFont val="Arial"/>
        <family val="2"/>
      </rPr>
      <t xml:space="preserve">
Es ist ausreichend, die Summe aller oben genannten Einnahmen </t>
    </r>
    <r>
      <rPr>
        <b/>
        <sz val="10"/>
        <color rgb="FFFF3399"/>
        <rFont val="Arial"/>
        <family val="2"/>
      </rPr>
      <t>nachfolgend</t>
    </r>
    <r>
      <rPr>
        <sz val="10"/>
        <rFont val="Arial"/>
        <family val="2"/>
      </rPr>
      <t xml:space="preserve"> in einer Position zur Tabelle einzutragen.
Soweit gewünscht, können - ggf. für eigene Zwecke - detaillierte Angaben in  weiteren Zeilen erfolgen.
Die Tabelle erweitert sich automatisch.
</t>
    </r>
    <r>
      <rPr>
        <b/>
        <u/>
        <sz val="10"/>
        <color rgb="FF0070C0"/>
        <rFont val="Arial"/>
        <family val="2"/>
      </rPr>
      <t>WICHTIGER</t>
    </r>
    <r>
      <rPr>
        <b/>
        <sz val="10"/>
        <color rgb="FF0070C0"/>
        <rFont val="Arial"/>
        <family val="2"/>
      </rPr>
      <t xml:space="preserve"> HINWEIS FÜR DIE FALLGRUPPE (C):</t>
    </r>
    <r>
      <rPr>
        <sz val="10"/>
        <rFont val="Arial"/>
        <family val="2"/>
      </rPr>
      <t xml:space="preserve">
Für die Fallgruppe (C) sieht das WählGTranspG eine besondere Erläuterungspflicht vor (s. Tz. II.2.3 der Handreichung).
Soweit dies geboten erscheint, ist  dieser Pflicht durch eine detallierte Darstellung der Tabelle nachzukommen.
</t>
    </r>
    <r>
      <rPr>
        <b/>
        <sz val="10"/>
        <color rgb="FF0070C0"/>
        <rFont val="Arial"/>
        <family val="2"/>
      </rPr>
      <t>TIPP:</t>
    </r>
    <r>
      <rPr>
        <sz val="10"/>
        <rFont val="Arial"/>
        <family val="2"/>
      </rPr>
      <t xml:space="preserve">
</t>
    </r>
    <r>
      <rPr>
        <i/>
        <sz val="10"/>
        <rFont val="Arial"/>
        <family val="2"/>
      </rPr>
      <t>Ein Zeilenumbruch innerhalb einer Zelle wird  mit &lt;Alt&gt;+&lt;Enter&gt; erreicht.</t>
    </r>
  </si>
  <si>
    <r>
      <rPr>
        <b/>
        <sz val="10"/>
        <color rgb="FF0070C0"/>
        <rFont val="Arial"/>
        <family val="2"/>
      </rPr>
      <t>HINWEIS FÜR ALLE FALLGRUPPEN:</t>
    </r>
    <r>
      <rPr>
        <sz val="10"/>
        <rFont val="Arial"/>
        <family val="2"/>
      </rPr>
      <t xml:space="preserve">
Es ist ausreichend, die Summe aller sonstigen Einnahmen zu oben beschriebenen Aktivitäten </t>
    </r>
    <r>
      <rPr>
        <b/>
        <sz val="10"/>
        <color rgb="FFFF3399"/>
        <rFont val="Arial"/>
        <family val="2"/>
      </rPr>
      <t>nachfolgend</t>
    </r>
    <r>
      <rPr>
        <sz val="10"/>
        <rFont val="Arial"/>
        <family val="2"/>
      </rPr>
      <t xml:space="preserve"> in einer Position zur Tabelle einzutragen.
Soweit gewünscht, können - ggf. für eigene Zwecke - detaillierte Angaben in  weiteren Zeilen erfolgen.
Die Tabelle erweitert sich automatisch.
</t>
    </r>
    <r>
      <rPr>
        <b/>
        <u/>
        <sz val="10"/>
        <color rgb="FF0070C0"/>
        <rFont val="Arial"/>
        <family val="2"/>
      </rPr>
      <t>WICHTIGER</t>
    </r>
    <r>
      <rPr>
        <b/>
        <sz val="10"/>
        <color rgb="FF0070C0"/>
        <rFont val="Arial"/>
        <family val="2"/>
      </rPr>
      <t xml:space="preserve"> HINWEIS FÜR DIE FALLGRUPPE (C):</t>
    </r>
    <r>
      <rPr>
        <sz val="10"/>
        <rFont val="Arial"/>
        <family val="2"/>
      </rPr>
      <t xml:space="preserve">
Für die Fallgruppe (C) sieht das WählGTranspG eine besondere Erläuterungspflicht vor (s. Tz. II.2.3 der Handreichung).
</t>
    </r>
    <r>
      <rPr>
        <sz val="10"/>
        <color rgb="FFFF0000"/>
        <rFont val="Arial"/>
        <family val="2"/>
      </rPr>
      <t>Zu den sonstigen Einnahmen ist detailliert aufzuzeigen, um welche Einnahmequellen es sich handelt.</t>
    </r>
    <r>
      <rPr>
        <sz val="10"/>
        <rFont val="Arial"/>
        <family val="2"/>
      </rPr>
      <t xml:space="preserve">
</t>
    </r>
    <r>
      <rPr>
        <b/>
        <sz val="10"/>
        <color rgb="FF0070C0"/>
        <rFont val="Arial"/>
        <family val="2"/>
      </rPr>
      <t>TIPP:</t>
    </r>
    <r>
      <rPr>
        <sz val="10"/>
        <rFont val="Arial"/>
        <family val="2"/>
      </rPr>
      <t xml:space="preserve">
</t>
    </r>
    <r>
      <rPr>
        <i/>
        <sz val="10"/>
        <rFont val="Arial"/>
        <family val="2"/>
      </rPr>
      <t>Ein Zeilenumbruch innerhalb einer Zelle wird  mit &lt;Alt&gt;+&lt;Enter&gt; erreicht.</t>
    </r>
  </si>
  <si>
    <r>
      <rPr>
        <b/>
        <sz val="10"/>
        <color rgb="FF0070C0"/>
        <rFont val="Arial"/>
        <family val="2"/>
      </rPr>
      <t>HINWEIS FÜR ALLE FALLGRUPPEN:</t>
    </r>
    <r>
      <rPr>
        <sz val="10"/>
        <rFont val="Arial"/>
        <family val="2"/>
      </rPr>
      <t xml:space="preserve">
Es ist ausreichend, die Summe aller oben genannten Ausgaben </t>
    </r>
    <r>
      <rPr>
        <b/>
        <sz val="10"/>
        <color rgb="FFFF3399"/>
        <rFont val="Arial"/>
        <family val="2"/>
      </rPr>
      <t>nachfolgend</t>
    </r>
    <r>
      <rPr>
        <sz val="10"/>
        <rFont val="Arial"/>
        <family val="2"/>
      </rPr>
      <t xml:space="preserve"> in einer Position zur Tabelle einzutragen.
Soweit gewünscht, können - ggf. für eigene Zwecke - detaillierte Angaben in  weiteren Zeilen erfolgen.
Die Tabelle erweitert sich automatisch.
</t>
    </r>
    <r>
      <rPr>
        <b/>
        <u/>
        <sz val="10"/>
        <color rgb="FF0070C0"/>
        <rFont val="Arial"/>
        <family val="2"/>
      </rPr>
      <t>WICHTIGER</t>
    </r>
    <r>
      <rPr>
        <b/>
        <sz val="10"/>
        <color rgb="FF0070C0"/>
        <rFont val="Arial"/>
        <family val="2"/>
      </rPr>
      <t xml:space="preserve"> HINWEIS FÜR DIE FALLGRUPPE (C):</t>
    </r>
    <r>
      <rPr>
        <sz val="10"/>
        <rFont val="Arial"/>
        <family val="2"/>
      </rPr>
      <t xml:space="preserve">
Für die Fallgruppe (C) sieht das WählGTranspG eine besondere Erläuterungspflicht vor (s. Tz. II.2.3 der Handreichung).
Soweit dies geboten erscheint, ist  dieser Pflicht durch eine detallierte Darstellung in der Tabelle nachzukommen.
</t>
    </r>
    <r>
      <rPr>
        <b/>
        <sz val="10"/>
        <color rgb="FF0070C0"/>
        <rFont val="Arial"/>
        <family val="2"/>
      </rPr>
      <t>TIPP:</t>
    </r>
    <r>
      <rPr>
        <sz val="10"/>
        <rFont val="Arial"/>
        <family val="2"/>
      </rPr>
      <t xml:space="preserve">
</t>
    </r>
    <r>
      <rPr>
        <i/>
        <sz val="10"/>
        <rFont val="Arial"/>
        <family val="2"/>
      </rPr>
      <t>Ein Zeilenumbruch innerhalb einer Zelle wird  mit &lt;Alt&gt;+&lt;Enter&gt; erreicht.</t>
    </r>
  </si>
  <si>
    <r>
      <rPr>
        <b/>
        <sz val="10"/>
        <color rgb="FF0070C0"/>
        <rFont val="Arial"/>
        <family val="2"/>
      </rPr>
      <t>HINWEIS FÜR ALLE FALLGRUPPEN:</t>
    </r>
    <r>
      <rPr>
        <sz val="10"/>
        <rFont val="Arial"/>
        <family val="2"/>
      </rPr>
      <t xml:space="preserve">
Es ist ausreichend, die Summe aller oben genannten Ausgaben </t>
    </r>
    <r>
      <rPr>
        <b/>
        <sz val="10"/>
        <color rgb="FFFF3399"/>
        <rFont val="Arial"/>
        <family val="2"/>
      </rPr>
      <t>nachfolgend</t>
    </r>
    <r>
      <rPr>
        <b/>
        <sz val="10"/>
        <rFont val="Arial"/>
        <family val="2"/>
      </rPr>
      <t xml:space="preserve"> </t>
    </r>
    <r>
      <rPr>
        <sz val="10"/>
        <rFont val="Arial"/>
        <family val="2"/>
      </rPr>
      <t xml:space="preserve">in einer Position zur Tabelle einzutragen.
Soweit gewünscht, können - ggf. für eigene Zwecke - detaillierte Angaben in  weiteren Zeilen erfolgen.
Die Tabelle erweitert sich automatisch.
</t>
    </r>
    <r>
      <rPr>
        <b/>
        <u/>
        <sz val="10"/>
        <color rgb="FF0070C0"/>
        <rFont val="Arial"/>
        <family val="2"/>
      </rPr>
      <t>WICHTIGER</t>
    </r>
    <r>
      <rPr>
        <b/>
        <sz val="10"/>
        <color rgb="FF0070C0"/>
        <rFont val="Arial"/>
        <family val="2"/>
      </rPr>
      <t xml:space="preserve"> HINWEIS FÜR DIE FALLGRUPPE (C):</t>
    </r>
    <r>
      <rPr>
        <sz val="10"/>
        <rFont val="Arial"/>
        <family val="2"/>
      </rPr>
      <t xml:space="preserve">
Für die Fallgruppe (C) sieht das WählGTranspG eine besondere Erläuterungspflicht vor (s. Tz. II.2.3 der Handreichung).
Soweit dies geboten erscheint, ist  dieser Pflicht durch eine detallierte Darstellung in der Tabelle nachzukommen.
</t>
    </r>
    <r>
      <rPr>
        <b/>
        <sz val="10"/>
        <color rgb="FF0070C0"/>
        <rFont val="Arial"/>
        <family val="2"/>
      </rPr>
      <t>TIPP:</t>
    </r>
    <r>
      <rPr>
        <sz val="10"/>
        <rFont val="Arial"/>
        <family val="2"/>
      </rPr>
      <t xml:space="preserve">
</t>
    </r>
    <r>
      <rPr>
        <i/>
        <sz val="10"/>
        <rFont val="Arial"/>
        <family val="2"/>
      </rPr>
      <t>Ein Zeilenumbruch innerhalb einer Zelle wird  mit &lt;Alt&gt;+&lt;Enter&gt; erreicht.</t>
    </r>
  </si>
  <si>
    <r>
      <rPr>
        <b/>
        <sz val="10"/>
        <color rgb="FF0070C0"/>
        <rFont val="Arial"/>
        <family val="2"/>
      </rPr>
      <t>HINWEIS FÜR ALLE FALLGRUPPEN:</t>
    </r>
    <r>
      <rPr>
        <sz val="10"/>
        <rFont val="Arial"/>
        <family val="2"/>
      </rPr>
      <t xml:space="preserve">
Es ist ausreichend, die Summe aller sonstigen Ausgaben </t>
    </r>
    <r>
      <rPr>
        <b/>
        <sz val="10"/>
        <color rgb="FFFF3399"/>
        <rFont val="Arial"/>
        <family val="2"/>
      </rPr>
      <t>nachfolgend</t>
    </r>
    <r>
      <rPr>
        <b/>
        <sz val="10"/>
        <rFont val="Arial"/>
        <family val="2"/>
      </rPr>
      <t xml:space="preserve"> </t>
    </r>
    <r>
      <rPr>
        <sz val="10"/>
        <rFont val="Arial"/>
        <family val="2"/>
      </rPr>
      <t xml:space="preserve">in einer Position zur Tabelle einzutragen.
Soweit gewünscht, können - ggf. für eigene Zwecke - detaillierte Angaben in  weiteren Zeilen erfolgen.
Die Tabelle erweitert sich automatisch.
</t>
    </r>
    <r>
      <rPr>
        <b/>
        <u/>
        <sz val="10"/>
        <color rgb="FF0070C0"/>
        <rFont val="Arial"/>
        <family val="2"/>
      </rPr>
      <t>WICHTIGER</t>
    </r>
    <r>
      <rPr>
        <b/>
        <sz val="10"/>
        <color rgb="FF0070C0"/>
        <rFont val="Arial"/>
        <family val="2"/>
      </rPr>
      <t xml:space="preserve"> HINWEIS FÜR DIE FALLGRUPPE (C):</t>
    </r>
    <r>
      <rPr>
        <sz val="10"/>
        <rFont val="Arial"/>
        <family val="2"/>
      </rPr>
      <t xml:space="preserve">
Für die Fallgruppe (C) sieht das WählGTranspG eine besondere Erläuterungspflicht vor (s. Tz. II.2.3 der Handreichung).
</t>
    </r>
    <r>
      <rPr>
        <sz val="10"/>
        <color rgb="FFFF0000"/>
        <rFont val="Arial"/>
        <family val="2"/>
      </rPr>
      <t>Zu den sonstigen Ausgaben ist detailliert aufzuzeigen, um welche Ausgaben es sich handelt.</t>
    </r>
    <r>
      <rPr>
        <sz val="10"/>
        <rFont val="Arial"/>
        <family val="2"/>
      </rPr>
      <t xml:space="preserve">
</t>
    </r>
    <r>
      <rPr>
        <b/>
        <sz val="10"/>
        <color rgb="FF0070C0"/>
        <rFont val="Arial"/>
        <family val="2"/>
      </rPr>
      <t>TIPP:</t>
    </r>
    <r>
      <rPr>
        <sz val="10"/>
        <rFont val="Arial"/>
        <family val="2"/>
      </rPr>
      <t xml:space="preserve">
</t>
    </r>
    <r>
      <rPr>
        <i/>
        <sz val="10"/>
        <rFont val="Arial"/>
        <family val="2"/>
      </rPr>
      <t>Ein Zeilenumbruch innerhalb einer Zelle wird  mit &lt;Alt&gt;+&lt;Enter&gt; erreicht.</t>
    </r>
  </si>
  <si>
    <r>
      <rPr>
        <b/>
        <sz val="10"/>
        <color rgb="FFFF0000"/>
        <rFont val="Arial"/>
        <family val="2"/>
      </rPr>
      <t>[Nur Fallgruppe C(s)]</t>
    </r>
    <r>
      <rPr>
        <sz val="10"/>
        <rFont val="Arial"/>
        <family val="2"/>
      </rPr>
      <t xml:space="preserve">
Die einzelnen Positionen zum oben genannten AKTIVA-Posten sind </t>
    </r>
    <r>
      <rPr>
        <b/>
        <sz val="10"/>
        <color rgb="FFFF3399"/>
        <rFont val="Arial"/>
        <family val="2"/>
      </rPr>
      <t>nachfolgend</t>
    </r>
    <r>
      <rPr>
        <sz val="10"/>
        <rFont val="Arial"/>
        <family val="2"/>
      </rPr>
      <t xml:space="preserve"> zur Tabelle einzutragen.
Die Tabelle erweitert sich automatisch.
</t>
    </r>
    <r>
      <rPr>
        <b/>
        <sz val="10"/>
        <color rgb="FF0070C0"/>
        <rFont val="Arial"/>
        <family val="2"/>
      </rPr>
      <t>TIPP:</t>
    </r>
    <r>
      <rPr>
        <sz val="10"/>
        <rFont val="Arial"/>
        <family val="2"/>
      </rPr>
      <t xml:space="preserve">
</t>
    </r>
    <r>
      <rPr>
        <i/>
        <sz val="10"/>
        <rFont val="Arial"/>
        <family val="2"/>
      </rPr>
      <t>Ein Zeilenumbruch innerhalb einer Zelle wird  mit &lt;Alt&gt;+&lt;Enter&gt; erreicht.</t>
    </r>
  </si>
  <si>
    <r>
      <rPr>
        <b/>
        <sz val="10"/>
        <color rgb="FFFF0000"/>
        <rFont val="Arial"/>
        <family val="2"/>
      </rPr>
      <t>[Nur Fallgruppe C(s)]</t>
    </r>
    <r>
      <rPr>
        <sz val="10"/>
        <rFont val="Arial"/>
        <family val="2"/>
      </rPr>
      <t xml:space="preserve">
Die einzelnen Positionen zum oben genannten PASSIVA-Posten sind </t>
    </r>
    <r>
      <rPr>
        <b/>
        <sz val="10"/>
        <color rgb="FFFF3399"/>
        <rFont val="Arial"/>
        <family val="2"/>
      </rPr>
      <t>nachfolgend</t>
    </r>
    <r>
      <rPr>
        <sz val="10"/>
        <rFont val="Arial"/>
        <family val="2"/>
      </rPr>
      <t xml:space="preserve"> zur Tabelle einzutragen.
Die Tabelle erweitert sich automatisch.
</t>
    </r>
    <r>
      <rPr>
        <b/>
        <sz val="10"/>
        <color rgb="FF0070C0"/>
        <rFont val="Arial"/>
        <family val="2"/>
      </rPr>
      <t>TIPP:</t>
    </r>
    <r>
      <rPr>
        <sz val="10"/>
        <rFont val="Arial"/>
        <family val="2"/>
      </rPr>
      <t xml:space="preserve">
</t>
    </r>
    <r>
      <rPr>
        <i/>
        <sz val="10"/>
        <rFont val="Arial"/>
        <family val="2"/>
      </rPr>
      <t>Ein Zeilenumbruch innerhalb einer Zelle wird  mit &lt;Alt&gt;+&lt;Enter&gt; erreicht.</t>
    </r>
  </si>
  <si>
    <r>
      <rPr>
        <b/>
        <sz val="14"/>
        <color rgb="FF0070C0"/>
        <rFont val="Arial"/>
        <family val="2"/>
      </rPr>
      <t>(1)</t>
    </r>
    <r>
      <rPr>
        <sz val="11"/>
        <color theme="1"/>
        <rFont val="Arial"/>
        <family val="2"/>
      </rPr>
      <t xml:space="preserve"> Vorstand (Vorsitz)</t>
    </r>
  </si>
  <si>
    <r>
      <rPr>
        <b/>
        <sz val="14"/>
        <color rgb="FF0070C0"/>
        <rFont val="Arial"/>
        <family val="2"/>
      </rPr>
      <t>(3)</t>
    </r>
    <r>
      <rPr>
        <sz val="11"/>
        <color theme="1"/>
        <rFont val="Arial"/>
        <family val="2"/>
      </rPr>
      <t xml:space="preserve"> WP/StB/BP</t>
    </r>
  </si>
  <si>
    <r>
      <t xml:space="preserve">Gem. § 2 Abs. 4 WählGTranspG wird von den Unterzeichnenden zu </t>
    </r>
    <r>
      <rPr>
        <b/>
        <sz val="14"/>
        <color rgb="FF0070C0"/>
        <rFont val="Arial"/>
        <family val="2"/>
      </rPr>
      <t>(1)</t>
    </r>
    <r>
      <rPr>
        <sz val="12"/>
        <color theme="1"/>
        <rFont val="Arial"/>
        <family val="2"/>
      </rPr>
      <t xml:space="preserve"> und </t>
    </r>
    <r>
      <rPr>
        <b/>
        <sz val="14"/>
        <color rgb="FF0070C0"/>
        <rFont val="Arial"/>
        <family val="2"/>
      </rPr>
      <t>(2)</t>
    </r>
    <r>
      <rPr>
        <sz val="12"/>
        <color theme="1"/>
        <rFont val="Arial"/>
        <family val="2"/>
      </rPr>
      <t xml:space="preserve"> versichert,
dass die Angaben im Rechenschaftsbericht nach bestem Wissen und Gewissen
wahrheitsgemäß  gemacht worden sind.
Mit der Unterschrift zu </t>
    </r>
    <r>
      <rPr>
        <b/>
        <sz val="14"/>
        <color rgb="FF0070C0"/>
        <rFont val="Arial"/>
        <family val="2"/>
      </rPr>
      <t>(3)</t>
    </r>
    <r>
      <rPr>
        <sz val="12"/>
        <color theme="1"/>
        <rFont val="Arial"/>
        <family val="2"/>
      </rPr>
      <t xml:space="preserve"> wird gem. § 3 Abs. 2 WählGTranspG bestätigt, dass nach pflichtgemäßer Prüfung der Rechenschaftsbericht in dem geprüften Umfang den Vorschriften des Gesetzes entspricht (zur Fallgruppe A nicht erforderlich).</t>
    </r>
  </si>
  <si>
    <r>
      <rPr>
        <b/>
        <sz val="14"/>
        <color rgb="FF0070C0"/>
        <rFont val="Arial"/>
        <family val="2"/>
      </rPr>
      <t>(2)</t>
    </r>
    <r>
      <rPr>
        <sz val="11"/>
        <color theme="1"/>
        <rFont val="Arial"/>
        <family val="2"/>
      </rPr>
      <t xml:space="preserve"> Vorstand (Finanzen)</t>
    </r>
  </si>
  <si>
    <t>Vorstand (Finanzen)</t>
  </si>
  <si>
    <t>Formular/
Blatt</t>
  </si>
  <si>
    <t>Position</t>
  </si>
  <si>
    <t>Gründungsdatum</t>
  </si>
  <si>
    <t>Angaben bei eingetragenen Vereinen (e. V.)</t>
  </si>
  <si>
    <t>Aktenzeichen
Vereinsregister</t>
  </si>
  <si>
    <t>Zuständiges
Amtsgericht</t>
  </si>
  <si>
    <t>Steuernummer</t>
  </si>
  <si>
    <t>Zuständiges
Finanzamt</t>
  </si>
  <si>
    <t>Name der Wählergruppe</t>
  </si>
  <si>
    <t>Fallgruppe</t>
  </si>
  <si>
    <t>Siehe Anlage 2
zur Handreichung
(Umfang des  Rechenschafts-berichts).</t>
  </si>
  <si>
    <t>Bitte auswählen (DropDownBox)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</si>
</sst>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8" formatCode="#,##0.00\ &quot;€&quot;;[Red]\-#,##0.00\ &quot;€&quot;"/>
    <numFmt numFmtId="44" formatCode="_-* #,##0.00\ &quot;€&quot;_-;\-* #,##0.00\ &quot;€&quot;_-;_-* &quot;-&quot;??\ &quot;€&quot;_-;_-@_-"/>
  </numFmts>
  <fonts count="3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Arial"/>
      <family val="2"/>
    </font>
    <font>
      <sz val="12"/>
      <color theme="1"/>
      <name val="Arial"/>
      <family val="2"/>
    </font>
    <font>
      <sz val="14"/>
      <color theme="1"/>
      <name val="Arial"/>
      <family val="2"/>
    </font>
    <font>
      <sz val="11"/>
      <name val="Arial"/>
      <family val="2"/>
    </font>
    <font>
      <sz val="10"/>
      <name val="Arial"/>
      <family val="2"/>
    </font>
    <font>
      <b/>
      <sz val="12"/>
      <name val="Arial"/>
      <family val="2"/>
    </font>
    <font>
      <sz val="14"/>
      <name val="Arial"/>
      <family val="2"/>
    </font>
    <font>
      <sz val="18"/>
      <name val="Arial"/>
      <family val="2"/>
    </font>
    <font>
      <sz val="12"/>
      <color rgb="FF002060"/>
      <name val="Arial"/>
      <family val="2"/>
    </font>
    <font>
      <b/>
      <sz val="12"/>
      <color theme="1"/>
      <name val="Arial"/>
      <family val="2"/>
    </font>
    <font>
      <sz val="16"/>
      <color theme="1"/>
      <name val="Arial"/>
      <family val="2"/>
    </font>
    <font>
      <b/>
      <sz val="14"/>
      <color theme="1"/>
      <name val="Arial"/>
      <family val="2"/>
    </font>
    <font>
      <sz val="10"/>
      <color rgb="FF002060"/>
      <name val="Arial"/>
      <family val="2"/>
    </font>
    <font>
      <sz val="12"/>
      <name val="Arial"/>
      <family val="2"/>
    </font>
    <font>
      <u/>
      <sz val="11"/>
      <color theme="10"/>
      <name val="Calibri"/>
      <family val="2"/>
      <scheme val="minor"/>
    </font>
    <font>
      <b/>
      <sz val="11"/>
      <color rgb="FF0070C0"/>
      <name val="Arial"/>
      <family val="2"/>
    </font>
    <font>
      <u/>
      <sz val="11"/>
      <color theme="1"/>
      <name val="Arial"/>
      <family val="2"/>
    </font>
    <font>
      <sz val="10"/>
      <color rgb="FFFF0000"/>
      <name val="Arial"/>
      <family val="2"/>
    </font>
    <font>
      <b/>
      <sz val="10"/>
      <color rgb="FF0070C0"/>
      <name val="Arial"/>
      <family val="2"/>
    </font>
    <font>
      <b/>
      <sz val="10"/>
      <name val="Arial"/>
      <family val="2"/>
    </font>
    <font>
      <i/>
      <sz val="10"/>
      <name val="Arial"/>
      <family val="2"/>
    </font>
    <font>
      <b/>
      <u/>
      <sz val="10"/>
      <color rgb="FF0070C0"/>
      <name val="Arial"/>
      <family val="2"/>
    </font>
    <font>
      <b/>
      <sz val="10"/>
      <color rgb="FFFF0000"/>
      <name val="Arial"/>
      <family val="2"/>
    </font>
    <font>
      <u/>
      <sz val="11"/>
      <name val="Arial"/>
      <family val="2"/>
    </font>
    <font>
      <sz val="18"/>
      <color theme="5" tint="-0.249977111117893"/>
      <name val="Arial"/>
      <family val="2"/>
    </font>
    <font>
      <b/>
      <sz val="10"/>
      <color rgb="FFFF3399"/>
      <name val="Arial"/>
      <family val="2"/>
    </font>
    <font>
      <b/>
      <sz val="14"/>
      <color rgb="FF0070C0"/>
      <name val="Arial"/>
      <family val="2"/>
    </font>
    <font>
      <sz val="8"/>
      <color theme="1"/>
      <name val="Arial"/>
      <family val="2"/>
    </font>
    <font>
      <sz val="12"/>
      <color rgb="FF0070C0"/>
      <name val="Arial"/>
      <family val="2"/>
    </font>
    <font>
      <b/>
      <sz val="12"/>
      <color rgb="FF0070C0"/>
      <name val="Arial"/>
      <family val="2"/>
    </font>
    <font>
      <sz val="16"/>
      <color rgb="FF0070C0"/>
      <name val="Arial"/>
      <family val="2"/>
    </font>
  </fonts>
  <fills count="12">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indexed="65"/>
        <bgColor indexed="64"/>
      </patternFill>
    </fill>
    <fill>
      <patternFill patternType="solid">
        <fgColor rgb="FFFFE5F2"/>
        <bgColor indexed="64"/>
      </patternFill>
    </fill>
    <fill>
      <patternFill patternType="gray0625">
        <fgColor theme="9" tint="-0.24994659260841701"/>
        <bgColor indexed="65"/>
      </patternFill>
    </fill>
    <fill>
      <patternFill patternType="gray0625">
        <fgColor theme="5" tint="-0.24994659260841701"/>
        <bgColor indexed="65"/>
      </patternFill>
    </fill>
    <fill>
      <patternFill patternType="solid">
        <fgColor indexed="65"/>
        <bgColor theme="9" tint="-0.24994659260841701"/>
      </patternFill>
    </fill>
    <fill>
      <patternFill patternType="gray125">
        <bgColor theme="0"/>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s>
  <cellStyleXfs count="3">
    <xf numFmtId="0" fontId="0" fillId="0" borderId="0"/>
    <xf numFmtId="44" fontId="7" fillId="0" borderId="0" applyFont="0" applyFill="0" applyBorder="0" applyAlignment="0" applyProtection="0"/>
    <xf numFmtId="0" fontId="22" fillId="0" borderId="0" applyNumberFormat="0" applyFill="0" applyBorder="0" applyAlignment="0" applyProtection="0"/>
  </cellStyleXfs>
  <cellXfs count="165">
    <xf numFmtId="0" fontId="0" fillId="0" borderId="0" xfId="0"/>
    <xf numFmtId="0" fontId="8" fillId="0" borderId="0" xfId="0" applyFont="1" applyAlignment="1">
      <alignment vertical="center" wrapText="1"/>
    </xf>
    <xf numFmtId="0" fontId="8" fillId="0" borderId="1" xfId="0" applyFont="1" applyBorder="1" applyAlignment="1">
      <alignment vertical="center" wrapText="1"/>
    </xf>
    <xf numFmtId="49" fontId="12" fillId="0" borderId="0" xfId="0" applyNumberFormat="1" applyFont="1" applyBorder="1" applyAlignment="1" applyProtection="1">
      <alignment vertical="center" wrapText="1"/>
      <protection locked="0"/>
    </xf>
    <xf numFmtId="44" fontId="11" fillId="0" borderId="0" xfId="1" applyFont="1" applyBorder="1" applyAlignment="1" applyProtection="1">
      <alignment vertical="center"/>
      <protection locked="0"/>
    </xf>
    <xf numFmtId="49" fontId="12" fillId="0" borderId="0" xfId="0" applyNumberFormat="1" applyFont="1" applyBorder="1" applyAlignment="1" applyProtection="1">
      <alignment vertical="center"/>
      <protection locked="0"/>
    </xf>
    <xf numFmtId="49" fontId="12" fillId="0" borderId="0" xfId="0" applyNumberFormat="1" applyFont="1" applyBorder="1" applyAlignment="1" applyProtection="1">
      <alignment vertical="center"/>
    </xf>
    <xf numFmtId="49" fontId="12" fillId="0" borderId="0" xfId="0" applyNumberFormat="1" applyFont="1" applyBorder="1" applyAlignment="1" applyProtection="1">
      <alignment vertical="center" wrapText="1"/>
    </xf>
    <xf numFmtId="44" fontId="11" fillId="0" borderId="0" xfId="1" applyFont="1" applyBorder="1" applyAlignment="1" applyProtection="1">
      <alignment vertical="center"/>
    </xf>
    <xf numFmtId="0" fontId="11" fillId="0" borderId="0" xfId="0" applyFont="1" applyBorder="1" applyAlignment="1" applyProtection="1">
      <alignment vertical="center"/>
    </xf>
    <xf numFmtId="0" fontId="14" fillId="0" borderId="0" xfId="0" applyFont="1" applyBorder="1" applyAlignment="1" applyProtection="1">
      <alignment vertical="center"/>
    </xf>
    <xf numFmtId="0" fontId="11" fillId="0" borderId="0" xfId="0" applyFont="1" applyBorder="1" applyAlignment="1" applyProtection="1">
      <alignment horizontal="center" vertical="center"/>
    </xf>
    <xf numFmtId="49" fontId="15" fillId="0" borderId="0" xfId="0" applyNumberFormat="1" applyFont="1" applyBorder="1" applyAlignment="1" applyProtection="1">
      <alignment vertical="center"/>
    </xf>
    <xf numFmtId="49" fontId="12" fillId="0" borderId="0" xfId="0" applyNumberFormat="1" applyFont="1" applyBorder="1" applyAlignment="1" applyProtection="1">
      <alignment horizontal="center"/>
    </xf>
    <xf numFmtId="0" fontId="16" fillId="0" borderId="0" xfId="0" applyFont="1" applyBorder="1" applyAlignment="1" applyProtection="1">
      <alignment horizontal="center" vertical="center"/>
    </xf>
    <xf numFmtId="0" fontId="10" fillId="2"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49" fontId="15" fillId="0" borderId="0" xfId="0" applyNumberFormat="1" applyFont="1" applyBorder="1" applyAlignment="1" applyProtection="1">
      <alignment horizontal="left" vertical="center"/>
    </xf>
    <xf numFmtId="0" fontId="14" fillId="0" borderId="1" xfId="0" applyFont="1" applyBorder="1" applyAlignment="1" applyProtection="1">
      <alignment vertical="center"/>
    </xf>
    <xf numFmtId="0" fontId="11" fillId="0" borderId="1" xfId="0" applyFont="1" applyBorder="1" applyAlignment="1" applyProtection="1">
      <alignment horizontal="center" vertical="center"/>
    </xf>
    <xf numFmtId="0" fontId="9" fillId="0" borderId="0" xfId="0" applyFont="1" applyAlignment="1" applyProtection="1">
      <alignment vertical="center" wrapText="1"/>
    </xf>
    <xf numFmtId="0" fontId="9" fillId="0" borderId="0" xfId="0" applyFont="1" applyAlignment="1" applyProtection="1">
      <alignment vertical="center"/>
    </xf>
    <xf numFmtId="44" fontId="9" fillId="0" borderId="0" xfId="1" applyFont="1" applyAlignment="1" applyProtection="1">
      <alignment vertical="center"/>
    </xf>
    <xf numFmtId="44" fontId="20" fillId="0" borderId="1" xfId="1" applyFont="1" applyBorder="1" applyAlignment="1" applyProtection="1">
      <alignment horizontal="center" vertical="center" wrapText="1"/>
    </xf>
    <xf numFmtId="0" fontId="20" fillId="0" borderId="1"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5" xfId="0" applyFont="1" applyBorder="1" applyAlignment="1" applyProtection="1">
      <alignment vertical="center" wrapText="1"/>
    </xf>
    <xf numFmtId="44" fontId="9" fillId="0" borderId="7" xfId="1" applyFont="1" applyBorder="1" applyAlignment="1" applyProtection="1">
      <alignment vertical="center"/>
    </xf>
    <xf numFmtId="44" fontId="9" fillId="0" borderId="1" xfId="1" applyFont="1" applyBorder="1" applyAlignment="1" applyProtection="1">
      <alignment vertical="center"/>
    </xf>
    <xf numFmtId="0" fontId="9" fillId="0" borderId="1" xfId="0" applyFont="1" applyBorder="1" applyAlignment="1" applyProtection="1">
      <alignment vertical="center"/>
    </xf>
    <xf numFmtId="44" fontId="9" fillId="0" borderId="0" xfId="1" applyFont="1" applyBorder="1" applyAlignment="1" applyProtection="1">
      <alignment vertical="center"/>
    </xf>
    <xf numFmtId="0" fontId="9" fillId="0" borderId="0" xfId="0" applyFont="1" applyBorder="1" applyAlignment="1" applyProtection="1">
      <alignment vertical="center"/>
    </xf>
    <xf numFmtId="0" fontId="9" fillId="0" borderId="1" xfId="0" applyFont="1" applyBorder="1" applyAlignment="1" applyProtection="1">
      <alignment horizontal="center" vertical="center"/>
    </xf>
    <xf numFmtId="0" fontId="9" fillId="0" borderId="1" xfId="0" applyFont="1" applyBorder="1" applyAlignment="1" applyProtection="1">
      <alignment vertical="center" wrapText="1"/>
    </xf>
    <xf numFmtId="44" fontId="17" fillId="0" borderId="1" xfId="1" applyFont="1" applyBorder="1" applyAlignment="1" applyProtection="1">
      <alignment vertical="center"/>
    </xf>
    <xf numFmtId="0" fontId="0" fillId="0" borderId="1" xfId="0" applyBorder="1"/>
    <xf numFmtId="0" fontId="6" fillId="0" borderId="1" xfId="0" applyFont="1" applyBorder="1" applyAlignment="1">
      <alignment horizontal="center" vertical="center" wrapText="1"/>
    </xf>
    <xf numFmtId="8" fontId="9" fillId="0" borderId="1" xfId="1" applyNumberFormat="1" applyFont="1" applyBorder="1" applyAlignment="1" applyProtection="1">
      <alignment vertical="center"/>
    </xf>
    <xf numFmtId="0" fontId="18" fillId="3" borderId="7" xfId="0" applyFont="1" applyFill="1" applyBorder="1" applyAlignment="1" applyProtection="1">
      <alignment vertical="center" wrapText="1"/>
    </xf>
    <xf numFmtId="0" fontId="18" fillId="4" borderId="7" xfId="0" applyFont="1" applyFill="1" applyBorder="1" applyAlignment="1" applyProtection="1">
      <alignment vertical="center" wrapText="1"/>
    </xf>
    <xf numFmtId="8" fontId="19" fillId="4" borderId="1" xfId="1" applyNumberFormat="1" applyFont="1" applyFill="1" applyBorder="1" applyAlignment="1" applyProtection="1">
      <alignment vertical="center"/>
    </xf>
    <xf numFmtId="49" fontId="11" fillId="4" borderId="2" xfId="0" applyNumberFormat="1" applyFont="1" applyFill="1" applyBorder="1" applyAlignment="1" applyProtection="1">
      <alignment horizontal="center" vertical="center"/>
    </xf>
    <xf numFmtId="49" fontId="11" fillId="4" borderId="3" xfId="0" applyNumberFormat="1" applyFont="1" applyFill="1" applyBorder="1" applyAlignment="1" applyProtection="1">
      <alignment horizontal="center" vertical="center" wrapText="1"/>
    </xf>
    <xf numFmtId="44" fontId="11" fillId="4" borderId="4" xfId="1" applyFont="1" applyFill="1" applyBorder="1" applyAlignment="1" applyProtection="1">
      <alignment horizontal="center" vertical="center"/>
    </xf>
    <xf numFmtId="49" fontId="11" fillId="4" borderId="2" xfId="0" applyNumberFormat="1" applyFont="1" applyFill="1" applyBorder="1" applyAlignment="1" applyProtection="1">
      <alignment horizontal="center" vertical="center"/>
      <protection locked="0"/>
    </xf>
    <xf numFmtId="49" fontId="11" fillId="4" borderId="3" xfId="0" applyNumberFormat="1" applyFont="1" applyFill="1" applyBorder="1" applyAlignment="1" applyProtection="1">
      <alignment horizontal="center" vertical="center" wrapText="1"/>
      <protection locked="0"/>
    </xf>
    <xf numFmtId="44" fontId="11" fillId="4" borderId="4" xfId="1" applyFont="1" applyFill="1" applyBorder="1" applyAlignment="1" applyProtection="1">
      <alignment horizontal="center" vertical="center"/>
      <protection locked="0"/>
    </xf>
    <xf numFmtId="49" fontId="11" fillId="3" borderId="2" xfId="0" applyNumberFormat="1" applyFont="1" applyFill="1" applyBorder="1" applyAlignment="1" applyProtection="1">
      <alignment horizontal="center" vertical="center"/>
      <protection locked="0"/>
    </xf>
    <xf numFmtId="49" fontId="11" fillId="3" borderId="3" xfId="0" applyNumberFormat="1" applyFont="1" applyFill="1" applyBorder="1" applyAlignment="1" applyProtection="1">
      <alignment horizontal="center" vertical="center" wrapText="1"/>
      <protection locked="0"/>
    </xf>
    <xf numFmtId="44" fontId="11" fillId="3" borderId="4" xfId="1" applyFont="1" applyFill="1" applyBorder="1" applyAlignment="1" applyProtection="1">
      <alignment horizontal="center" vertical="center"/>
      <protection locked="0"/>
    </xf>
    <xf numFmtId="0" fontId="21" fillId="4" borderId="1" xfId="0" applyFont="1" applyFill="1" applyBorder="1" applyAlignment="1">
      <alignment horizontal="left" vertical="center" wrapText="1"/>
    </xf>
    <xf numFmtId="0" fontId="11" fillId="4" borderId="1" xfId="0" applyFont="1" applyFill="1" applyBorder="1" applyAlignment="1">
      <alignment vertical="center" wrapText="1"/>
    </xf>
    <xf numFmtId="0" fontId="11"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20" xfId="0" applyFont="1" applyBorder="1" applyAlignment="1">
      <alignment vertical="center"/>
    </xf>
    <xf numFmtId="0" fontId="0" fillId="0" borderId="20" xfId="0" applyBorder="1"/>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49" fontId="12" fillId="0" borderId="0" xfId="0" applyNumberFormat="1" applyFont="1" applyFill="1" applyBorder="1" applyAlignment="1" applyProtection="1">
      <alignment vertical="center" wrapText="1"/>
      <protection locked="0"/>
    </xf>
    <xf numFmtId="0" fontId="4" fillId="3" borderId="1"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8" fillId="5" borderId="19" xfId="0" applyFont="1" applyFill="1" applyBorder="1" applyAlignment="1">
      <alignment vertical="center"/>
    </xf>
    <xf numFmtId="0" fontId="11" fillId="5" borderId="1" xfId="0" applyFont="1" applyFill="1" applyBorder="1" applyAlignment="1">
      <alignment vertical="center" wrapText="1"/>
    </xf>
    <xf numFmtId="0" fontId="8" fillId="0" borderId="24" xfId="0" applyFont="1" applyBorder="1" applyAlignment="1">
      <alignment vertical="center" wrapText="1"/>
    </xf>
    <xf numFmtId="0" fontId="3" fillId="5" borderId="7" xfId="0" applyFont="1" applyFill="1" applyBorder="1" applyAlignment="1">
      <alignment horizontal="center" vertical="center" wrapText="1"/>
    </xf>
    <xf numFmtId="0" fontId="3" fillId="5" borderId="1" xfId="0" applyFont="1" applyFill="1" applyBorder="1" applyAlignment="1">
      <alignment horizontal="center" vertical="center" wrapText="1"/>
    </xf>
    <xf numFmtId="44" fontId="11" fillId="1" borderId="0" xfId="1" applyFont="1" applyFill="1" applyBorder="1" applyAlignment="1" applyProtection="1">
      <alignment vertical="center"/>
      <protection locked="0"/>
    </xf>
    <xf numFmtId="49" fontId="28" fillId="0" borderId="0" xfId="0" applyNumberFormat="1" applyFont="1" applyBorder="1" applyAlignment="1" applyProtection="1">
      <alignment vertical="center" wrapText="1"/>
      <protection locked="0"/>
    </xf>
    <xf numFmtId="0" fontId="8" fillId="0" borderId="1" xfId="0" applyFont="1" applyFill="1" applyBorder="1" applyAlignment="1">
      <alignment vertical="center" wrapText="1"/>
    </xf>
    <xf numFmtId="44" fontId="13" fillId="8" borderId="1" xfId="1" applyFont="1" applyFill="1" applyBorder="1" applyAlignment="1" applyProtection="1">
      <alignment horizontal="center" vertical="center"/>
    </xf>
    <xf numFmtId="44" fontId="13" fillId="9" borderId="1" xfId="1" applyFont="1" applyFill="1" applyBorder="1" applyAlignment="1" applyProtection="1">
      <alignment horizontal="center" vertical="center"/>
    </xf>
    <xf numFmtId="49" fontId="12" fillId="10" borderId="0" xfId="0" applyNumberFormat="1" applyFont="1" applyFill="1" applyBorder="1" applyAlignment="1" applyProtection="1">
      <alignment vertical="center"/>
      <protection locked="0"/>
    </xf>
    <xf numFmtId="0" fontId="17" fillId="0" borderId="5" xfId="0" applyFont="1" applyBorder="1" applyAlignment="1" applyProtection="1">
      <alignment vertical="center" wrapText="1"/>
    </xf>
    <xf numFmtId="0" fontId="35" fillId="4" borderId="1" xfId="0" applyFont="1" applyFill="1" applyBorder="1" applyAlignment="1" applyProtection="1">
      <alignment vertical="center" wrapText="1"/>
    </xf>
    <xf numFmtId="0" fontId="35" fillId="3" borderId="1" xfId="0" applyFont="1" applyFill="1" applyBorder="1" applyAlignment="1" applyProtection="1">
      <alignment vertical="center" wrapText="1"/>
    </xf>
    <xf numFmtId="0" fontId="1" fillId="5"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10" fillId="0" borderId="1" xfId="0" applyFont="1" applyFill="1" applyBorder="1" applyAlignment="1">
      <alignment vertical="center" wrapText="1"/>
    </xf>
    <xf numFmtId="49" fontId="8" fillId="7" borderId="12" xfId="0" applyNumberFormat="1" applyFont="1" applyFill="1" applyBorder="1" applyAlignment="1" applyProtection="1">
      <alignment vertical="center" wrapText="1"/>
      <protection locked="0"/>
    </xf>
    <xf numFmtId="49" fontId="8" fillId="7" borderId="14" xfId="0" applyNumberFormat="1" applyFont="1" applyFill="1" applyBorder="1" applyAlignment="1" applyProtection="1">
      <alignment vertical="center" wrapText="1"/>
      <protection locked="0"/>
    </xf>
    <xf numFmtId="49" fontId="9" fillId="0" borderId="0" xfId="0" applyNumberFormat="1" applyFont="1" applyAlignment="1" applyProtection="1">
      <alignment vertical="center" wrapText="1"/>
    </xf>
    <xf numFmtId="49" fontId="9" fillId="0" borderId="0" xfId="1" applyNumberFormat="1" applyFont="1" applyAlignment="1" applyProtection="1">
      <alignment vertical="center" wrapText="1"/>
    </xf>
    <xf numFmtId="49" fontId="8" fillId="0" borderId="35" xfId="0" applyNumberFormat="1" applyFont="1" applyFill="1" applyBorder="1" applyAlignment="1" applyProtection="1">
      <alignment vertical="center" wrapText="1"/>
    </xf>
    <xf numFmtId="49" fontId="4" fillId="4" borderId="7" xfId="0" applyNumberFormat="1" applyFont="1" applyFill="1" applyBorder="1" applyAlignment="1" applyProtection="1">
      <alignment horizontal="center" vertical="center" wrapText="1"/>
    </xf>
    <xf numFmtId="49" fontId="8" fillId="0" borderId="1" xfId="0" applyNumberFormat="1" applyFont="1" applyBorder="1" applyAlignment="1" applyProtection="1">
      <alignment vertical="center" wrapText="1"/>
    </xf>
    <xf numFmtId="49" fontId="4" fillId="3" borderId="1" xfId="0" applyNumberFormat="1" applyFont="1" applyFill="1" applyBorder="1" applyAlignment="1" applyProtection="1">
      <alignment horizontal="center" vertical="center" wrapText="1"/>
    </xf>
    <xf numFmtId="49" fontId="8" fillId="0" borderId="0" xfId="0" applyNumberFormat="1" applyFont="1" applyAlignment="1" applyProtection="1">
      <alignment vertical="center" wrapText="1"/>
    </xf>
    <xf numFmtId="49" fontId="3" fillId="5" borderId="7" xfId="0" applyNumberFormat="1" applyFont="1" applyFill="1" applyBorder="1" applyAlignment="1" applyProtection="1">
      <alignment horizontal="center" vertical="center" wrapText="1"/>
    </xf>
    <xf numFmtId="49" fontId="2" fillId="5" borderId="7" xfId="0" applyNumberFormat="1" applyFont="1" applyFill="1" applyBorder="1" applyAlignment="1" applyProtection="1">
      <alignment horizontal="center" vertical="center" wrapText="1"/>
    </xf>
    <xf numFmtId="49" fontId="8" fillId="0" borderId="11" xfId="0" applyNumberFormat="1" applyFont="1" applyBorder="1" applyAlignment="1" applyProtection="1">
      <alignment vertical="center" wrapText="1"/>
    </xf>
    <xf numFmtId="49" fontId="8" fillId="0" borderId="0" xfId="0" applyNumberFormat="1" applyFont="1" applyAlignment="1" applyProtection="1">
      <alignment wrapText="1"/>
    </xf>
    <xf numFmtId="49" fontId="8" fillId="0" borderId="13" xfId="0" applyNumberFormat="1" applyFont="1" applyBorder="1" applyAlignment="1" applyProtection="1">
      <alignment vertical="center" wrapText="1"/>
    </xf>
    <xf numFmtId="49" fontId="37" fillId="7" borderId="12" xfId="0" applyNumberFormat="1" applyFont="1" applyFill="1" applyBorder="1" applyAlignment="1" applyProtection="1">
      <alignment horizontal="center" vertical="center" wrapText="1"/>
      <protection locked="0"/>
    </xf>
    <xf numFmtId="49" fontId="35" fillId="6" borderId="14" xfId="0" applyNumberFormat="1" applyFont="1" applyFill="1" applyBorder="1" applyAlignment="1" applyProtection="1">
      <alignment horizontal="center" wrapText="1"/>
    </xf>
    <xf numFmtId="49" fontId="22" fillId="0" borderId="0" xfId="2" applyNumberFormat="1" applyAlignment="1" applyProtection="1">
      <alignment vertical="center" wrapText="1"/>
    </xf>
    <xf numFmtId="0" fontId="38" fillId="0" borderId="0" xfId="0" applyNumberFormat="1" applyFont="1" applyBorder="1" applyAlignment="1" applyProtection="1">
      <alignment vertical="center"/>
    </xf>
    <xf numFmtId="49" fontId="8" fillId="5" borderId="32" xfId="0" applyNumberFormat="1" applyFont="1" applyFill="1" applyBorder="1" applyAlignment="1" applyProtection="1">
      <alignment horizontal="center" vertical="center" wrapText="1"/>
    </xf>
    <xf numFmtId="49" fontId="8" fillId="5" borderId="20" xfId="0" applyNumberFormat="1" applyFont="1" applyFill="1" applyBorder="1" applyAlignment="1" applyProtection="1">
      <alignment horizontal="center" vertical="center" wrapText="1"/>
    </xf>
    <xf numFmtId="49" fontId="8" fillId="7" borderId="19" xfId="0" applyNumberFormat="1" applyFont="1" applyFill="1" applyBorder="1" applyAlignment="1" applyProtection="1">
      <alignment horizontal="left" vertical="center" wrapText="1"/>
      <protection locked="0"/>
    </xf>
    <xf numFmtId="49" fontId="8" fillId="7" borderId="20" xfId="0" applyNumberFormat="1" applyFont="1" applyFill="1" applyBorder="1" applyAlignment="1" applyProtection="1">
      <alignment horizontal="left" vertical="center" wrapText="1"/>
      <protection locked="0"/>
    </xf>
    <xf numFmtId="49" fontId="8" fillId="7" borderId="21" xfId="0" applyNumberFormat="1" applyFont="1" applyFill="1" applyBorder="1" applyAlignment="1" applyProtection="1">
      <alignment horizontal="left" vertical="center" wrapText="1"/>
      <protection locked="0"/>
    </xf>
    <xf numFmtId="49" fontId="8" fillId="7" borderId="27" xfId="0" applyNumberFormat="1" applyFont="1" applyFill="1" applyBorder="1" applyAlignment="1" applyProtection="1">
      <alignment horizontal="left" vertical="center" wrapText="1"/>
      <protection locked="0"/>
    </xf>
    <xf numFmtId="49" fontId="8" fillId="7" borderId="17" xfId="0" applyNumberFormat="1" applyFont="1" applyFill="1" applyBorder="1" applyAlignment="1" applyProtection="1">
      <alignment horizontal="left" vertical="center" wrapText="1"/>
      <protection locked="0"/>
    </xf>
    <xf numFmtId="49" fontId="8" fillId="7" borderId="28" xfId="0" applyNumberFormat="1" applyFont="1" applyFill="1" applyBorder="1" applyAlignment="1" applyProtection="1">
      <alignment horizontal="left" vertical="center" wrapText="1"/>
      <protection locked="0"/>
    </xf>
    <xf numFmtId="49" fontId="38" fillId="7" borderId="36" xfId="0" applyNumberFormat="1" applyFont="1" applyFill="1" applyBorder="1" applyAlignment="1" applyProtection="1">
      <alignment horizontal="left" vertical="center" wrapText="1"/>
      <protection locked="0"/>
    </xf>
    <xf numFmtId="49" fontId="38" fillId="7" borderId="18" xfId="0" applyNumberFormat="1" applyFont="1" applyFill="1" applyBorder="1" applyAlignment="1" applyProtection="1">
      <alignment horizontal="left" vertical="center" wrapText="1"/>
      <protection locked="0"/>
    </xf>
    <xf numFmtId="49" fontId="38" fillId="7" borderId="26" xfId="0" applyNumberFormat="1" applyFont="1" applyFill="1" applyBorder="1" applyAlignment="1" applyProtection="1">
      <alignment horizontal="left" vertical="center" wrapText="1"/>
      <protection locked="0"/>
    </xf>
    <xf numFmtId="49" fontId="8" fillId="7" borderId="5" xfId="0" applyNumberFormat="1" applyFont="1" applyFill="1" applyBorder="1" applyAlignment="1" applyProtection="1">
      <alignment horizontal="left" vertical="center" wrapText="1"/>
      <protection locked="0"/>
    </xf>
    <xf numFmtId="49" fontId="8" fillId="7" borderId="34" xfId="0" applyNumberFormat="1" applyFont="1" applyFill="1" applyBorder="1" applyAlignment="1" applyProtection="1">
      <alignment horizontal="left" vertical="center" wrapText="1"/>
      <protection locked="0"/>
    </xf>
    <xf numFmtId="49" fontId="8" fillId="5" borderId="33" xfId="0" applyNumberFormat="1" applyFont="1" applyFill="1" applyBorder="1" applyAlignment="1" applyProtection="1">
      <alignment horizontal="center" vertical="center" wrapText="1"/>
    </xf>
    <xf numFmtId="49" fontId="8" fillId="5" borderId="19" xfId="0" applyNumberFormat="1" applyFont="1" applyFill="1" applyBorder="1" applyAlignment="1" applyProtection="1">
      <alignment horizontal="center" vertical="center" wrapText="1"/>
    </xf>
    <xf numFmtId="49" fontId="8" fillId="5" borderId="21" xfId="0" applyNumberFormat="1" applyFont="1" applyFill="1" applyBorder="1" applyAlignment="1" applyProtection="1">
      <alignment horizontal="center" vertical="center" wrapText="1"/>
    </xf>
    <xf numFmtId="14" fontId="8" fillId="7" borderId="1" xfId="0" applyNumberFormat="1" applyFont="1" applyFill="1" applyBorder="1" applyAlignment="1" applyProtection="1">
      <alignment horizontal="left" vertical="center" wrapText="1"/>
      <protection locked="0"/>
    </xf>
    <xf numFmtId="14" fontId="8" fillId="7" borderId="12" xfId="0" applyNumberFormat="1" applyFont="1" applyFill="1" applyBorder="1" applyAlignment="1" applyProtection="1">
      <alignment horizontal="left" vertical="center" wrapText="1"/>
      <protection locked="0"/>
    </xf>
    <xf numFmtId="49" fontId="8" fillId="7" borderId="1" xfId="0" applyNumberFormat="1" applyFont="1" applyFill="1" applyBorder="1" applyAlignment="1" applyProtection="1">
      <alignment horizontal="left" vertical="center" wrapText="1"/>
      <protection locked="0"/>
    </xf>
    <xf numFmtId="49" fontId="8" fillId="7" borderId="12" xfId="0" applyNumberFormat="1" applyFont="1" applyFill="1" applyBorder="1" applyAlignment="1" applyProtection="1">
      <alignment horizontal="left" vertical="center" wrapText="1"/>
      <protection locked="0"/>
    </xf>
    <xf numFmtId="49" fontId="8" fillId="7" borderId="15" xfId="0" applyNumberFormat="1" applyFont="1" applyFill="1" applyBorder="1" applyAlignment="1" applyProtection="1">
      <alignment horizontal="left" vertical="center" wrapText="1"/>
      <protection locked="0"/>
    </xf>
    <xf numFmtId="49" fontId="8" fillId="7" borderId="25" xfId="0" applyNumberFormat="1" applyFont="1" applyFill="1" applyBorder="1" applyAlignment="1" applyProtection="1">
      <alignment horizontal="left" vertical="center" wrapText="1"/>
      <protection locked="0"/>
    </xf>
    <xf numFmtId="49" fontId="36" fillId="0" borderId="11" xfId="0" applyNumberFormat="1" applyFont="1" applyBorder="1" applyAlignment="1" applyProtection="1">
      <alignment horizontal="center" vertical="center" wrapText="1"/>
    </xf>
    <xf numFmtId="49" fontId="36" fillId="0" borderId="13" xfId="0" applyNumberFormat="1" applyFont="1" applyBorder="1" applyAlignment="1" applyProtection="1">
      <alignment horizontal="center" vertical="center" wrapText="1"/>
    </xf>
    <xf numFmtId="49" fontId="8" fillId="5" borderId="31" xfId="0" applyNumberFormat="1" applyFont="1" applyFill="1" applyBorder="1" applyAlignment="1" applyProtection="1">
      <alignment horizontal="center" vertical="center" wrapText="1"/>
    </xf>
    <xf numFmtId="49" fontId="8" fillId="7" borderId="5" xfId="0" applyNumberFormat="1" applyFont="1" applyFill="1" applyBorder="1" applyAlignment="1" applyProtection="1">
      <alignment vertical="center" wrapText="1"/>
      <protection locked="0"/>
    </xf>
    <xf numFmtId="49" fontId="8" fillId="7" borderId="34" xfId="0" applyNumberFormat="1" applyFont="1" applyFill="1" applyBorder="1" applyAlignment="1" applyProtection="1">
      <alignment vertical="center" wrapText="1"/>
      <protection locked="0"/>
    </xf>
    <xf numFmtId="49" fontId="8" fillId="7" borderId="15" xfId="0" applyNumberFormat="1" applyFont="1" applyFill="1" applyBorder="1" applyAlignment="1" applyProtection="1">
      <alignment vertical="center" wrapText="1"/>
      <protection locked="0"/>
    </xf>
    <xf numFmtId="49" fontId="8" fillId="7" borderId="25" xfId="0" applyNumberFormat="1" applyFont="1" applyFill="1" applyBorder="1" applyAlignment="1" applyProtection="1">
      <alignment vertical="center" wrapText="1"/>
      <protection locked="0"/>
    </xf>
    <xf numFmtId="0" fontId="9"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0" xfId="0" applyFont="1" applyBorder="1" applyAlignment="1">
      <alignment horizontal="left" vertical="center" wrapText="1"/>
    </xf>
    <xf numFmtId="0" fontId="8" fillId="0" borderId="23" xfId="0" applyFont="1" applyBorder="1" applyAlignment="1">
      <alignment horizontal="left" vertical="center" wrapText="1"/>
    </xf>
    <xf numFmtId="0" fontId="8" fillId="0" borderId="27" xfId="0" applyFont="1" applyBorder="1" applyAlignment="1">
      <alignment horizontal="left"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49" fontId="10" fillId="7" borderId="3" xfId="0" applyNumberFormat="1" applyFont="1" applyFill="1" applyBorder="1" applyAlignment="1" applyProtection="1">
      <alignment horizontal="center" vertical="center"/>
      <protection locked="0"/>
    </xf>
    <xf numFmtId="49" fontId="10" fillId="7" borderId="37" xfId="0" applyNumberFormat="1" applyFont="1" applyFill="1" applyBorder="1" applyAlignment="1" applyProtection="1">
      <alignment horizontal="center" vertical="center"/>
      <protection locked="0"/>
    </xf>
    <xf numFmtId="0" fontId="17" fillId="0" borderId="1" xfId="0" applyFont="1" applyBorder="1" applyAlignment="1" applyProtection="1">
      <alignment horizontal="right" vertical="center"/>
    </xf>
    <xf numFmtId="0" fontId="17" fillId="0" borderId="8" xfId="0" applyFont="1" applyBorder="1" applyAlignment="1" applyProtection="1">
      <alignment horizontal="right" vertical="center"/>
    </xf>
    <xf numFmtId="0" fontId="19" fillId="4" borderId="1" xfId="0" applyFont="1" applyFill="1" applyBorder="1" applyAlignment="1" applyProtection="1">
      <alignment horizontal="right" vertical="center"/>
    </xf>
    <xf numFmtId="0" fontId="19" fillId="4" borderId="8" xfId="0" applyFont="1" applyFill="1" applyBorder="1" applyAlignment="1" applyProtection="1">
      <alignment horizontal="right" vertical="center"/>
    </xf>
    <xf numFmtId="44" fontId="9" fillId="11" borderId="29" xfId="1" applyFont="1" applyFill="1" applyBorder="1" applyAlignment="1" applyProtection="1">
      <alignment horizontal="center" vertical="center"/>
    </xf>
    <xf numFmtId="44" fontId="9" fillId="11" borderId="30" xfId="1" applyFont="1" applyFill="1" applyBorder="1" applyAlignment="1" applyProtection="1">
      <alignment horizontal="center" vertical="center"/>
    </xf>
    <xf numFmtId="44" fontId="9" fillId="11" borderId="2" xfId="1" applyFont="1" applyFill="1" applyBorder="1" applyAlignment="1" applyProtection="1">
      <alignment horizontal="center" vertical="center"/>
    </xf>
    <xf numFmtId="0" fontId="10" fillId="4" borderId="5"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44" fontId="9" fillId="11" borderId="1" xfId="1" applyFont="1" applyFill="1" applyBorder="1" applyAlignment="1" applyProtection="1">
      <alignment horizontal="center" vertical="center"/>
    </xf>
    <xf numFmtId="0" fontId="10" fillId="0" borderId="1" xfId="0" applyFont="1" applyBorder="1" applyAlignment="1" applyProtection="1">
      <alignment horizontal="left" vertical="center" wrapText="1"/>
    </xf>
    <xf numFmtId="44" fontId="9" fillId="11" borderId="9" xfId="1" applyFont="1" applyFill="1" applyBorder="1" applyAlignment="1" applyProtection="1">
      <alignment horizontal="center" vertical="center"/>
    </xf>
    <xf numFmtId="44" fontId="9" fillId="11" borderId="10" xfId="1" applyFont="1" applyFill="1" applyBorder="1" applyAlignment="1" applyProtection="1">
      <alignment horizontal="center" vertical="center"/>
    </xf>
    <xf numFmtId="44" fontId="9" fillId="11" borderId="8" xfId="1" applyFont="1" applyFill="1" applyBorder="1" applyAlignment="1" applyProtection="1">
      <alignment horizontal="center" vertical="center"/>
    </xf>
    <xf numFmtId="0" fontId="10" fillId="3" borderId="5" xfId="0" applyFont="1" applyFill="1" applyBorder="1" applyAlignment="1" applyProtection="1">
      <alignment horizontal="left" vertical="center" wrapText="1"/>
    </xf>
    <xf numFmtId="0" fontId="10" fillId="3" borderId="6" xfId="0" applyFont="1" applyFill="1" applyBorder="1" applyAlignment="1" applyProtection="1">
      <alignment horizontal="left" vertical="center" wrapText="1"/>
    </xf>
  </cellXfs>
  <cellStyles count="3">
    <cellStyle name="Link" xfId="2" builtinId="8"/>
    <cellStyle name="Standard" xfId="0" builtinId="0"/>
    <cellStyle name="Währung" xfId="1" builtinId="4"/>
  </cellStyles>
  <dxfs count="133">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0" indent="0" justifyLastLine="0" shrinkToFit="0" readingOrder="0"/>
      <protection locked="0" hidden="0"/>
    </dxf>
    <dxf>
      <font>
        <strike val="0"/>
        <outline val="0"/>
        <shadow val="0"/>
        <u val="none"/>
        <vertAlign val="baseline"/>
        <color auto="1"/>
        <name val="Arial"/>
        <family val="2"/>
        <scheme val="none"/>
      </font>
      <protection locked="0" hidden="0"/>
    </dxf>
    <dxf>
      <border>
        <bottom style="thin">
          <color rgb="FF000000"/>
        </bottom>
      </border>
    </dxf>
    <dxf>
      <font>
        <strike val="0"/>
        <outline val="0"/>
        <shadow val="0"/>
        <u val="none"/>
        <vertAlign val="baseline"/>
        <color auto="1"/>
        <name val="Arial"/>
        <family val="2"/>
        <scheme val="none"/>
      </font>
      <fill>
        <patternFill patternType="solid">
          <fgColor indexed="64"/>
          <bgColor theme="5" tint="0.59999389629810485"/>
        </patternFill>
      </fill>
      <alignment horizontal="center" vertical="center" textRotation="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0" indent="0" justifyLastLine="0" shrinkToFit="0" readingOrder="0"/>
      <protection locked="0" hidden="0"/>
    </dxf>
    <dxf>
      <font>
        <strike val="0"/>
        <outline val="0"/>
        <shadow val="0"/>
        <u val="none"/>
        <vertAlign val="baseline"/>
        <color auto="1"/>
        <name val="Arial"/>
        <family val="2"/>
        <scheme val="none"/>
      </font>
      <protection locked="0" hidden="0"/>
    </dxf>
    <dxf>
      <border>
        <bottom style="thin">
          <color rgb="FF000000"/>
        </bottom>
      </border>
    </dxf>
    <dxf>
      <font>
        <strike val="0"/>
        <outline val="0"/>
        <shadow val="0"/>
        <u val="none"/>
        <vertAlign val="baseline"/>
        <color auto="1"/>
        <name val="Arial"/>
        <family val="2"/>
        <scheme val="none"/>
      </font>
      <fill>
        <patternFill patternType="solid">
          <fgColor indexed="64"/>
          <bgColor theme="5" tint="0.59999389629810485"/>
        </patternFill>
      </fill>
      <alignment horizontal="center" vertical="center" textRotation="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0" indent="0" justifyLastLine="0" shrinkToFit="0" readingOrder="0"/>
      <protection locked="0" hidden="0"/>
    </dxf>
    <dxf>
      <font>
        <strike val="0"/>
        <outline val="0"/>
        <shadow val="0"/>
        <u val="none"/>
        <vertAlign val="baseline"/>
        <color auto="1"/>
        <name val="Arial"/>
        <family val="2"/>
        <scheme val="none"/>
      </font>
      <protection locked="0" hidden="0"/>
    </dxf>
    <dxf>
      <border>
        <bottom style="thin">
          <color rgb="FF000000"/>
        </bottom>
      </border>
    </dxf>
    <dxf>
      <font>
        <strike val="0"/>
        <outline val="0"/>
        <shadow val="0"/>
        <u val="none"/>
        <vertAlign val="baseline"/>
        <color auto="1"/>
        <name val="Arial"/>
        <family val="2"/>
        <scheme val="none"/>
      </font>
      <fill>
        <patternFill patternType="solid">
          <fgColor indexed="64"/>
          <bgColor theme="5" tint="0.59999389629810485"/>
        </patternFill>
      </fill>
      <alignment horizontal="center" vertical="center" textRotation="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0" indent="0" justifyLastLine="0" shrinkToFit="0" readingOrder="0"/>
      <protection locked="0" hidden="0"/>
    </dxf>
    <dxf>
      <font>
        <strike val="0"/>
        <outline val="0"/>
        <shadow val="0"/>
        <u val="none"/>
        <vertAlign val="baseline"/>
        <color auto="1"/>
        <name val="Arial"/>
        <family val="2"/>
        <scheme val="none"/>
      </font>
      <protection locked="0" hidden="0"/>
    </dxf>
    <dxf>
      <border>
        <bottom style="thin">
          <color rgb="FF000000"/>
        </bottom>
      </border>
    </dxf>
    <dxf>
      <font>
        <strike val="0"/>
        <outline val="0"/>
        <shadow val="0"/>
        <u val="none"/>
        <vertAlign val="baseline"/>
        <color auto="1"/>
        <name val="Arial"/>
        <family val="2"/>
        <scheme val="none"/>
      </font>
      <fill>
        <patternFill patternType="solid">
          <fgColor indexed="64"/>
          <bgColor theme="5" tint="0.59999389629810485"/>
        </patternFill>
      </fill>
      <alignment horizontal="center" vertical="center" textRotation="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0" indent="0" justifyLastLine="0" shrinkToFit="0" readingOrder="0"/>
      <protection locked="0" hidden="0"/>
    </dxf>
    <dxf>
      <font>
        <strike val="0"/>
        <outline val="0"/>
        <shadow val="0"/>
        <u val="none"/>
        <vertAlign val="baseline"/>
        <color auto="1"/>
        <name val="Arial"/>
        <family val="2"/>
        <scheme val="none"/>
      </font>
      <protection locked="0" hidden="0"/>
    </dxf>
    <dxf>
      <border>
        <bottom style="thin">
          <color rgb="FF000000"/>
        </bottom>
      </border>
    </dxf>
    <dxf>
      <font>
        <strike val="0"/>
        <outline val="0"/>
        <shadow val="0"/>
        <u val="none"/>
        <vertAlign val="baseline"/>
        <color auto="1"/>
        <name val="Arial"/>
        <family val="2"/>
        <scheme val="none"/>
      </font>
      <fill>
        <patternFill patternType="solid">
          <fgColor indexed="64"/>
          <bgColor theme="5" tint="0.59999389629810485"/>
        </patternFill>
      </fill>
      <alignment horizontal="center" vertical="center" textRotation="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0" indent="0" justifyLastLine="0" shrinkToFit="0" readingOrder="0"/>
      <protection locked="0" hidden="0"/>
    </dxf>
    <dxf>
      <font>
        <strike val="0"/>
        <outline val="0"/>
        <shadow val="0"/>
        <u val="none"/>
        <vertAlign val="baseline"/>
        <color auto="1"/>
        <name val="Arial"/>
        <family val="2"/>
        <scheme val="none"/>
      </font>
      <protection locked="0" hidden="0"/>
    </dxf>
    <dxf>
      <border>
        <bottom style="thin">
          <color rgb="FF000000"/>
        </bottom>
      </border>
    </dxf>
    <dxf>
      <font>
        <strike val="0"/>
        <outline val="0"/>
        <shadow val="0"/>
        <u val="none"/>
        <vertAlign val="baseline"/>
        <color auto="1"/>
        <name val="Arial"/>
        <family val="2"/>
        <scheme val="none"/>
      </font>
      <fill>
        <patternFill patternType="solid">
          <fgColor indexed="64"/>
          <bgColor theme="5" tint="0.59999389629810485"/>
        </patternFill>
      </fill>
      <alignment horizontal="center" vertical="center" textRotation="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0" indent="0" justifyLastLine="0" shrinkToFit="0" readingOrder="0"/>
      <protection locked="0" hidden="0"/>
    </dxf>
    <dxf>
      <font>
        <strike val="0"/>
        <outline val="0"/>
        <shadow val="0"/>
        <u val="none"/>
        <vertAlign val="baseline"/>
        <color auto="1"/>
        <name val="Arial"/>
        <family val="2"/>
        <scheme val="none"/>
      </font>
      <protection locked="0" hidden="0"/>
    </dxf>
    <dxf>
      <border>
        <bottom style="thin">
          <color rgb="FF000000"/>
        </bottom>
      </border>
    </dxf>
    <dxf>
      <font>
        <strike val="0"/>
        <outline val="0"/>
        <shadow val="0"/>
        <u val="none"/>
        <vertAlign val="baseline"/>
        <color auto="1"/>
        <name val="Arial"/>
        <family val="2"/>
        <scheme val="none"/>
      </font>
      <fill>
        <patternFill patternType="solid">
          <fgColor indexed="64"/>
          <bgColor theme="5" tint="0.59999389629810485"/>
        </patternFill>
      </fill>
      <alignment horizontal="center" vertical="center" textRotation="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0" indent="0" justifyLastLine="0" shrinkToFit="0" readingOrder="0"/>
      <protection locked="0" hidden="0"/>
    </dxf>
    <dxf>
      <font>
        <strike val="0"/>
        <outline val="0"/>
        <shadow val="0"/>
        <u val="none"/>
        <vertAlign val="baseline"/>
        <color auto="1"/>
        <name val="Arial"/>
        <family val="2"/>
        <scheme val="none"/>
      </font>
      <protection locked="0" hidden="0"/>
    </dxf>
    <dxf>
      <border>
        <bottom style="thin">
          <color rgb="FF000000"/>
        </bottom>
      </border>
    </dxf>
    <dxf>
      <font>
        <strike val="0"/>
        <outline val="0"/>
        <shadow val="0"/>
        <u val="none"/>
        <vertAlign val="baseline"/>
        <color auto="1"/>
        <name val="Arial"/>
        <family val="2"/>
        <scheme val="none"/>
      </font>
      <fill>
        <patternFill patternType="solid">
          <fgColor indexed="64"/>
          <bgColor theme="5" tint="0.59999389629810485"/>
        </patternFill>
      </fill>
      <alignment horizontal="center" vertical="center" textRotation="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0" indent="0" justifyLastLine="0" shrinkToFit="0" readingOrder="0"/>
      <protection locked="0" hidden="0"/>
    </dxf>
    <dxf>
      <font>
        <strike val="0"/>
        <outline val="0"/>
        <shadow val="0"/>
        <u val="none"/>
        <vertAlign val="baseline"/>
        <color auto="1"/>
        <name val="Arial"/>
        <family val="2"/>
        <scheme val="none"/>
      </font>
      <protection locked="0" hidden="0"/>
    </dxf>
    <dxf>
      <border>
        <bottom style="thin">
          <color rgb="FF000000"/>
        </bottom>
      </border>
    </dxf>
    <dxf>
      <font>
        <strike val="0"/>
        <outline val="0"/>
        <shadow val="0"/>
        <u val="none"/>
        <vertAlign val="baseline"/>
        <color auto="1"/>
        <name val="Arial"/>
        <family val="2"/>
        <scheme val="none"/>
      </font>
      <fill>
        <patternFill patternType="solid">
          <fgColor indexed="64"/>
          <bgColor theme="9" tint="0.79998168889431442"/>
        </patternFill>
      </fill>
      <alignment horizontal="center" vertical="center" textRotation="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0" indent="0" justifyLastLine="0" shrinkToFit="0" readingOrder="0"/>
      <protection locked="0" hidden="0"/>
    </dxf>
    <dxf>
      <font>
        <strike val="0"/>
        <outline val="0"/>
        <shadow val="0"/>
        <u val="none"/>
        <vertAlign val="baseline"/>
        <color auto="1"/>
        <name val="Arial"/>
        <family val="2"/>
        <scheme val="none"/>
      </font>
      <protection locked="0" hidden="0"/>
    </dxf>
    <dxf>
      <border>
        <bottom style="thin">
          <color rgb="FF000000"/>
        </bottom>
      </border>
    </dxf>
    <dxf>
      <font>
        <strike val="0"/>
        <outline val="0"/>
        <shadow val="0"/>
        <u val="none"/>
        <vertAlign val="baseline"/>
        <color auto="1"/>
        <name val="Arial"/>
        <family val="2"/>
        <scheme val="none"/>
      </font>
      <fill>
        <patternFill patternType="solid">
          <fgColor indexed="64"/>
          <bgColor theme="9" tint="0.79998168889431442"/>
        </patternFill>
      </fill>
      <alignment horizontal="center" vertical="center" textRotation="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0" indent="0" justifyLastLine="0" shrinkToFit="0" readingOrder="0"/>
      <protection locked="0" hidden="0"/>
    </dxf>
    <dxf>
      <font>
        <strike val="0"/>
        <outline val="0"/>
        <shadow val="0"/>
        <u val="none"/>
        <vertAlign val="baseline"/>
        <color auto="1"/>
        <name val="Arial"/>
        <family val="2"/>
        <scheme val="none"/>
      </font>
      <protection locked="0" hidden="0"/>
    </dxf>
    <dxf>
      <border>
        <bottom style="thin">
          <color rgb="FF000000"/>
        </bottom>
      </border>
    </dxf>
    <dxf>
      <font>
        <strike val="0"/>
        <outline val="0"/>
        <shadow val="0"/>
        <u val="none"/>
        <vertAlign val="baseline"/>
        <color auto="1"/>
        <name val="Arial"/>
        <family val="2"/>
        <scheme val="none"/>
      </font>
      <fill>
        <patternFill patternType="solid">
          <fgColor indexed="64"/>
          <bgColor theme="9" tint="0.79998168889431442"/>
        </patternFill>
      </fill>
      <alignment horizontal="center" vertical="center" textRotation="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0" indent="0" justifyLastLine="0" shrinkToFit="0" readingOrder="0"/>
      <protection locked="0" hidden="0"/>
    </dxf>
    <dxf>
      <font>
        <strike val="0"/>
        <outline val="0"/>
        <shadow val="0"/>
        <u val="none"/>
        <vertAlign val="baseline"/>
        <color auto="1"/>
        <name val="Arial"/>
        <family val="2"/>
        <scheme val="none"/>
      </font>
      <protection locked="0" hidden="0"/>
    </dxf>
    <dxf>
      <border>
        <bottom style="thin">
          <color rgb="FF000000"/>
        </bottom>
      </border>
    </dxf>
    <dxf>
      <font>
        <strike val="0"/>
        <outline val="0"/>
        <shadow val="0"/>
        <u val="none"/>
        <vertAlign val="baseline"/>
        <color auto="1"/>
        <name val="Arial"/>
        <family val="2"/>
        <scheme val="none"/>
      </font>
      <fill>
        <patternFill patternType="solid">
          <fgColor indexed="64"/>
          <bgColor theme="9" tint="0.79998168889431442"/>
        </patternFill>
      </fill>
      <alignment horizontal="center" vertical="center" textRotation="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0" indent="0" justifyLastLine="0" shrinkToFit="0" readingOrder="0"/>
      <protection locked="0" hidden="0"/>
    </dxf>
    <dxf>
      <font>
        <strike val="0"/>
        <outline val="0"/>
        <shadow val="0"/>
        <u val="none"/>
        <vertAlign val="baseline"/>
        <color auto="1"/>
        <name val="Arial"/>
        <family val="2"/>
        <scheme val="none"/>
      </font>
      <protection locked="0" hidden="0"/>
    </dxf>
    <dxf>
      <border>
        <bottom style="thin">
          <color rgb="FF000000"/>
        </bottom>
      </border>
    </dxf>
    <dxf>
      <font>
        <strike val="0"/>
        <outline val="0"/>
        <shadow val="0"/>
        <u val="none"/>
        <vertAlign val="baseline"/>
        <color auto="1"/>
        <name val="Arial"/>
        <family val="2"/>
        <scheme val="none"/>
      </font>
      <fill>
        <patternFill patternType="solid">
          <fgColor indexed="64"/>
          <bgColor theme="9" tint="0.79998168889431442"/>
        </patternFill>
      </fill>
      <alignment horizontal="center" vertical="center" textRotation="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0" indent="0" justifyLastLine="0" shrinkToFit="0" readingOrder="0"/>
      <protection locked="0" hidden="0"/>
    </dxf>
    <dxf>
      <font>
        <strike val="0"/>
        <outline val="0"/>
        <shadow val="0"/>
        <u val="none"/>
        <vertAlign val="baseline"/>
        <color auto="1"/>
        <name val="Arial"/>
        <family val="2"/>
        <scheme val="none"/>
      </font>
      <protection locked="0" hidden="0"/>
    </dxf>
    <dxf>
      <border>
        <bottom style="thin">
          <color rgb="FF000000"/>
        </bottom>
      </border>
    </dxf>
    <dxf>
      <font>
        <strike val="0"/>
        <outline val="0"/>
        <shadow val="0"/>
        <u val="none"/>
        <vertAlign val="baseline"/>
        <color auto="1"/>
        <name val="Arial"/>
        <family val="2"/>
        <scheme val="none"/>
      </font>
      <fill>
        <patternFill patternType="solid">
          <fgColor indexed="64"/>
          <bgColor theme="9" tint="0.79998168889431442"/>
        </patternFill>
      </fill>
      <alignment horizontal="center" vertical="center" textRotation="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0" indent="0" justifyLastLine="0" shrinkToFit="0" readingOrder="0"/>
      <protection locked="0" hidden="0"/>
    </dxf>
    <dxf>
      <font>
        <strike val="0"/>
        <outline val="0"/>
        <shadow val="0"/>
        <u val="none"/>
        <vertAlign val="baseline"/>
        <color auto="1"/>
        <name val="Arial"/>
        <family val="2"/>
        <scheme val="none"/>
      </font>
      <protection locked="0" hidden="0"/>
    </dxf>
    <dxf>
      <border>
        <bottom style="thin">
          <color rgb="FF000000"/>
        </bottom>
      </border>
    </dxf>
    <dxf>
      <font>
        <strike val="0"/>
        <outline val="0"/>
        <shadow val="0"/>
        <u val="none"/>
        <vertAlign val="baseline"/>
        <color auto="1"/>
        <name val="Arial"/>
        <family val="2"/>
        <scheme val="none"/>
      </font>
      <fill>
        <patternFill patternType="solid">
          <fgColor indexed="64"/>
          <bgColor theme="9" tint="0.79998168889431442"/>
        </patternFill>
      </fill>
      <alignment horizontal="center" vertical="center" textRotation="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0" indent="0" justifyLastLine="0" shrinkToFit="0" readingOrder="0"/>
      <protection locked="0" hidden="0"/>
    </dxf>
    <dxf>
      <font>
        <strike val="0"/>
        <outline val="0"/>
        <shadow val="0"/>
        <u val="none"/>
        <vertAlign val="baseline"/>
        <color auto="1"/>
        <name val="Arial"/>
        <family val="2"/>
        <scheme val="none"/>
      </font>
      <protection locked="0" hidden="0"/>
    </dxf>
    <dxf>
      <border>
        <bottom style="thin">
          <color rgb="FF000000"/>
        </bottom>
      </border>
    </dxf>
    <dxf>
      <font>
        <strike val="0"/>
        <outline val="0"/>
        <shadow val="0"/>
        <u val="none"/>
        <vertAlign val="baseline"/>
        <color auto="1"/>
        <name val="Arial"/>
        <family val="2"/>
        <scheme val="none"/>
      </font>
      <fill>
        <patternFill patternType="solid">
          <fgColor indexed="64"/>
          <bgColor theme="9" tint="0.79998168889431442"/>
        </patternFill>
      </fill>
      <alignment horizontal="center" vertical="center" textRotation="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0" indent="0" justifyLastLine="0" shrinkToFit="0" readingOrder="0"/>
      <protection locked="0" hidden="0"/>
    </dxf>
    <dxf>
      <font>
        <strike val="0"/>
        <outline val="0"/>
        <shadow val="0"/>
        <u val="none"/>
        <vertAlign val="baseline"/>
        <color auto="1"/>
        <name val="Arial"/>
        <family val="2"/>
        <scheme val="none"/>
      </font>
      <protection locked="0" hidden="0"/>
    </dxf>
    <dxf>
      <border>
        <bottom style="thin">
          <color rgb="FF000000"/>
        </bottom>
      </border>
    </dxf>
    <dxf>
      <font>
        <strike val="0"/>
        <outline val="0"/>
        <shadow val="0"/>
        <u val="none"/>
        <vertAlign val="baseline"/>
        <color auto="1"/>
        <name val="Arial"/>
        <family val="2"/>
        <scheme val="none"/>
      </font>
      <fill>
        <patternFill patternType="solid">
          <fgColor indexed="64"/>
          <bgColor theme="9" tint="0.79998168889431442"/>
        </patternFill>
      </fill>
      <alignment horizontal="center" vertical="center" textRotation="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0" indent="0" justifyLastLine="0" shrinkToFit="0" readingOrder="0"/>
      <protection locked="0" hidden="0"/>
    </dxf>
    <dxf>
      <font>
        <strike val="0"/>
        <outline val="0"/>
        <shadow val="0"/>
        <u val="none"/>
        <vertAlign val="baseline"/>
        <color auto="1"/>
        <name val="Arial"/>
        <family val="2"/>
        <scheme val="none"/>
      </font>
      <protection locked="0" hidden="0"/>
    </dxf>
    <dxf>
      <border>
        <bottom style="thin">
          <color rgb="FF000000"/>
        </bottom>
      </border>
    </dxf>
    <dxf>
      <font>
        <strike val="0"/>
        <outline val="0"/>
        <shadow val="0"/>
        <u val="none"/>
        <vertAlign val="baseline"/>
        <color auto="1"/>
        <name val="Arial"/>
        <family val="2"/>
        <scheme val="none"/>
      </font>
      <fill>
        <patternFill patternType="solid">
          <fgColor indexed="64"/>
          <bgColor theme="9" tint="0.79998168889431442"/>
        </patternFill>
      </fill>
      <alignment horizontal="center" vertical="center" textRotation="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0" indent="0" justifyLastLine="0" shrinkToFit="0" readingOrder="0"/>
      <protection locked="0" hidden="0"/>
    </dxf>
    <dxf>
      <font>
        <strike val="0"/>
        <outline val="0"/>
        <shadow val="0"/>
        <u val="none"/>
        <vertAlign val="baseline"/>
        <color auto="1"/>
        <name val="Arial"/>
        <family val="2"/>
        <scheme val="none"/>
      </font>
      <protection locked="0" hidden="0"/>
    </dxf>
    <dxf>
      <border>
        <bottom style="thin">
          <color rgb="FF000000"/>
        </bottom>
      </border>
    </dxf>
    <dxf>
      <font>
        <strike val="0"/>
        <outline val="0"/>
        <shadow val="0"/>
        <u val="none"/>
        <vertAlign val="baseline"/>
        <color auto="1"/>
        <name val="Arial"/>
        <family val="2"/>
        <scheme val="none"/>
      </font>
      <fill>
        <patternFill patternType="solid">
          <fgColor indexed="64"/>
          <bgColor theme="9" tint="0.79998168889431442"/>
        </patternFill>
      </fill>
      <alignment horizontal="center" vertical="center" textRotation="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0" indent="0" justifyLastLine="0" shrinkToFit="0" readingOrder="0"/>
      <protection locked="0" hidden="0"/>
    </dxf>
    <dxf>
      <font>
        <strike val="0"/>
        <outline val="0"/>
        <shadow val="0"/>
        <u val="none"/>
        <vertAlign val="baseline"/>
        <color auto="1"/>
        <name val="Arial"/>
        <family val="2"/>
        <scheme val="none"/>
      </font>
      <protection locked="0" hidden="0"/>
    </dxf>
    <dxf>
      <border>
        <bottom style="thin">
          <color rgb="FF000000"/>
        </bottom>
      </border>
    </dxf>
    <dxf>
      <font>
        <strike val="0"/>
        <outline val="0"/>
        <shadow val="0"/>
        <u val="none"/>
        <vertAlign val="baseline"/>
        <color auto="1"/>
        <name val="Arial"/>
        <family val="2"/>
        <scheme val="none"/>
      </font>
      <fill>
        <patternFill patternType="solid">
          <fgColor indexed="64"/>
          <bgColor theme="9" tint="0.79998168889431442"/>
        </patternFill>
      </fill>
      <alignment horizontal="center" vertical="center" textRotation="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30" formatCode="@"/>
      <alignment horizontal="general" vertical="center" textRotation="0" wrapText="0" indent="0" justifyLastLine="0" shrinkToFit="0" readingOrder="0"/>
      <protection locked="0" hidden="0"/>
    </dxf>
    <dxf>
      <font>
        <strike val="0"/>
        <outline val="0"/>
        <shadow val="0"/>
        <u val="none"/>
        <vertAlign val="baseline"/>
        <color auto="1"/>
        <name val="Arial"/>
        <family val="2"/>
        <scheme val="none"/>
      </font>
      <protection locked="0" hidden="0"/>
    </dxf>
    <dxf>
      <border>
        <bottom style="thin">
          <color indexed="64"/>
        </bottom>
      </border>
    </dxf>
    <dxf>
      <font>
        <strike val="0"/>
        <outline val="0"/>
        <shadow val="0"/>
        <u val="none"/>
        <vertAlign val="baseline"/>
        <color auto="1"/>
        <name val="Arial"/>
        <family val="2"/>
        <scheme val="none"/>
      </font>
      <fill>
        <patternFill patternType="solid">
          <fgColor indexed="64"/>
          <bgColor theme="9" tint="0.79998168889431442"/>
        </patternFill>
      </fill>
      <alignment horizontal="center" vertical="center" textRotation="0" indent="0" justifyLastLine="0" shrinkToFit="0" readingOrder="0"/>
      <border diagonalUp="0" diagonalDown="0" outline="0">
        <left/>
        <right/>
        <top/>
        <bottom/>
      </border>
      <protection locked="1" hidden="0"/>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1"/>
      </font>
      <border>
        <bottom style="medium">
          <color theme="6"/>
        </bottom>
      </border>
    </dxf>
    <dxf>
      <font>
        <color theme="1"/>
      </font>
      <border>
        <left style="thin">
          <color theme="1"/>
        </left>
        <right style="thin">
          <color theme="1"/>
        </right>
        <top style="thin">
          <color theme="1"/>
        </top>
        <bottom style="thin">
          <color theme="1"/>
        </bottom>
        <vertical style="thin">
          <color theme="1"/>
        </vertical>
        <horizontal style="thin">
          <color theme="1"/>
        </horizontal>
      </border>
    </dxf>
  </dxfs>
  <tableStyles count="1" defaultTableStyle="TableStyleMedium2" defaultPivotStyle="PivotStyleLight16">
    <tableStyle name="WGTG_grau" pivot="0" count="7" xr9:uid="{04906B19-56DD-49F7-ACE4-A9C878884F70}">
      <tableStyleElement type="wholeTable" dxfId="132"/>
      <tableStyleElement type="headerRow" dxfId="131"/>
      <tableStyleElement type="totalRow" dxfId="130"/>
      <tableStyleElement type="firstColumn" dxfId="129"/>
      <tableStyleElement type="lastColumn" dxfId="128"/>
      <tableStyleElement type="firstRowStripe" dxfId="127"/>
      <tableStyleElement type="firstColumnStripe" dxfId="126"/>
    </tableStyle>
  </tableStyles>
  <colors>
    <mruColors>
      <color rgb="FFFFE5F2"/>
      <color rgb="FFFF3399"/>
      <color rgb="FFFFDDEE"/>
      <color rgb="FFFFCD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Z_Info_FG_A"/><Relationship Id="rId13" Type="http://schemas.openxmlformats.org/officeDocument/2006/relationships/image" Target="../media/image5.png"/><Relationship Id="rId3" Type="http://schemas.openxmlformats.org/officeDocument/2006/relationships/image" Target="../media/image2.svg"/><Relationship Id="rId7" Type="http://schemas.openxmlformats.org/officeDocument/2006/relationships/hyperlink" Target="#Z_Info_FG_Bs"/><Relationship Id="rId12" Type="http://schemas.openxmlformats.org/officeDocument/2006/relationships/hyperlink" Target="#'Vorblatt zum Bericht'!A1"/><Relationship Id="rId2" Type="http://schemas.openxmlformats.org/officeDocument/2006/relationships/image" Target="../media/image1.png"/><Relationship Id="rId1" Type="http://schemas.openxmlformats.org/officeDocument/2006/relationships/hyperlink" Target="#'EA-Rechnung'!A1"/><Relationship Id="rId6" Type="http://schemas.openxmlformats.org/officeDocument/2006/relationships/image" Target="../media/image4.svg"/><Relationship Id="rId11" Type="http://schemas.openxmlformats.org/officeDocument/2006/relationships/hyperlink" Target="#Z_Info_FG_C"/><Relationship Id="rId5" Type="http://schemas.openxmlformats.org/officeDocument/2006/relationships/image" Target="../media/image3.png"/><Relationship Id="rId15" Type="http://schemas.openxmlformats.org/officeDocument/2006/relationships/hyperlink" Target="#Anmerkungen!A1"/><Relationship Id="rId10" Type="http://schemas.openxmlformats.org/officeDocument/2006/relationships/hyperlink" Target="#Z_Info_FG_B"/><Relationship Id="rId4" Type="http://schemas.openxmlformats.org/officeDocument/2006/relationships/hyperlink" Target="#Verm&#246;gensbilanz!A1"/><Relationship Id="rId9" Type="http://schemas.openxmlformats.org/officeDocument/2006/relationships/hyperlink" Target="#Z_Info_FG_Cs"/><Relationship Id="rId14" Type="http://schemas.openxmlformats.org/officeDocument/2006/relationships/image" Target="../media/image6.svg"/></Relationships>
</file>

<file path=xl/drawings/_rels/drawing10.xml.rels><?xml version="1.0" encoding="UTF-8" standalone="yes"?>
<Relationships xmlns="http://schemas.openxmlformats.org/package/2006/relationships"><Relationship Id="rId3" Type="http://schemas.openxmlformats.org/officeDocument/2006/relationships/image" Target="../media/image13.svg"/><Relationship Id="rId2" Type="http://schemas.openxmlformats.org/officeDocument/2006/relationships/image" Target="../media/image12.png"/><Relationship Id="rId1" Type="http://schemas.openxmlformats.org/officeDocument/2006/relationships/hyperlink" Target="#'EA-Rechnung'!A3"/><Relationship Id="rId6" Type="http://schemas.openxmlformats.org/officeDocument/2006/relationships/image" Target="../media/image11.svg"/><Relationship Id="rId5" Type="http://schemas.openxmlformats.org/officeDocument/2006/relationships/image" Target="../media/image10.png"/><Relationship Id="rId4" Type="http://schemas.openxmlformats.org/officeDocument/2006/relationships/hyperlink" Target="#Z_Info_E5"/></Relationships>
</file>

<file path=xl/drawings/_rels/drawing11.xml.rels><?xml version="1.0" encoding="UTF-8" standalone="yes"?>
<Relationships xmlns="http://schemas.openxmlformats.org/package/2006/relationships"><Relationship Id="rId3" Type="http://schemas.openxmlformats.org/officeDocument/2006/relationships/image" Target="../media/image13.svg"/><Relationship Id="rId2" Type="http://schemas.openxmlformats.org/officeDocument/2006/relationships/image" Target="../media/image12.png"/><Relationship Id="rId1" Type="http://schemas.openxmlformats.org/officeDocument/2006/relationships/hyperlink" Target="#'EA-Rechnung'!A3"/><Relationship Id="rId6" Type="http://schemas.openxmlformats.org/officeDocument/2006/relationships/image" Target="../media/image11.svg"/><Relationship Id="rId5" Type="http://schemas.openxmlformats.org/officeDocument/2006/relationships/image" Target="../media/image10.png"/><Relationship Id="rId4" Type="http://schemas.openxmlformats.org/officeDocument/2006/relationships/hyperlink" Target="#Z_Info_A1"/></Relationships>
</file>

<file path=xl/drawings/_rels/drawing12.xml.rels><?xml version="1.0" encoding="UTF-8" standalone="yes"?>
<Relationships xmlns="http://schemas.openxmlformats.org/package/2006/relationships"><Relationship Id="rId3" Type="http://schemas.openxmlformats.org/officeDocument/2006/relationships/image" Target="../media/image13.svg"/><Relationship Id="rId2" Type="http://schemas.openxmlformats.org/officeDocument/2006/relationships/image" Target="../media/image12.png"/><Relationship Id="rId1" Type="http://schemas.openxmlformats.org/officeDocument/2006/relationships/hyperlink" Target="#'EA-Rechnung'!A3"/><Relationship Id="rId6" Type="http://schemas.openxmlformats.org/officeDocument/2006/relationships/image" Target="../media/image11.svg"/><Relationship Id="rId5" Type="http://schemas.openxmlformats.org/officeDocument/2006/relationships/image" Target="../media/image10.png"/><Relationship Id="rId4" Type="http://schemas.openxmlformats.org/officeDocument/2006/relationships/hyperlink" Target="#Z_Info_A2a"/></Relationships>
</file>

<file path=xl/drawings/_rels/drawing13.xml.rels><?xml version="1.0" encoding="UTF-8" standalone="yes"?>
<Relationships xmlns="http://schemas.openxmlformats.org/package/2006/relationships"><Relationship Id="rId3" Type="http://schemas.openxmlformats.org/officeDocument/2006/relationships/image" Target="../media/image13.svg"/><Relationship Id="rId2" Type="http://schemas.openxmlformats.org/officeDocument/2006/relationships/image" Target="../media/image12.png"/><Relationship Id="rId1" Type="http://schemas.openxmlformats.org/officeDocument/2006/relationships/hyperlink" Target="#'EA-Rechnung'!A3"/><Relationship Id="rId6" Type="http://schemas.openxmlformats.org/officeDocument/2006/relationships/image" Target="../media/image11.svg"/><Relationship Id="rId5" Type="http://schemas.openxmlformats.org/officeDocument/2006/relationships/image" Target="../media/image10.png"/><Relationship Id="rId4" Type="http://schemas.openxmlformats.org/officeDocument/2006/relationships/hyperlink" Target="#Z_Info_A2b"/></Relationships>
</file>

<file path=xl/drawings/_rels/drawing14.xml.rels><?xml version="1.0" encoding="UTF-8" standalone="yes"?>
<Relationships xmlns="http://schemas.openxmlformats.org/package/2006/relationships"><Relationship Id="rId3" Type="http://schemas.openxmlformats.org/officeDocument/2006/relationships/image" Target="../media/image13.svg"/><Relationship Id="rId2" Type="http://schemas.openxmlformats.org/officeDocument/2006/relationships/image" Target="../media/image12.png"/><Relationship Id="rId1" Type="http://schemas.openxmlformats.org/officeDocument/2006/relationships/hyperlink" Target="#'EA-Rechnung'!A3"/><Relationship Id="rId6" Type="http://schemas.openxmlformats.org/officeDocument/2006/relationships/image" Target="../media/image11.svg"/><Relationship Id="rId5" Type="http://schemas.openxmlformats.org/officeDocument/2006/relationships/image" Target="../media/image10.png"/><Relationship Id="rId4" Type="http://schemas.openxmlformats.org/officeDocument/2006/relationships/hyperlink" Target="#Z_Info_A2c"/></Relationships>
</file>

<file path=xl/drawings/_rels/drawing15.xml.rels><?xml version="1.0" encoding="UTF-8" standalone="yes"?>
<Relationships xmlns="http://schemas.openxmlformats.org/package/2006/relationships"><Relationship Id="rId3" Type="http://schemas.openxmlformats.org/officeDocument/2006/relationships/image" Target="../media/image13.svg"/><Relationship Id="rId2" Type="http://schemas.openxmlformats.org/officeDocument/2006/relationships/image" Target="../media/image12.png"/><Relationship Id="rId1" Type="http://schemas.openxmlformats.org/officeDocument/2006/relationships/hyperlink" Target="#'EA-Rechnung'!A3"/><Relationship Id="rId6" Type="http://schemas.openxmlformats.org/officeDocument/2006/relationships/image" Target="../media/image11.svg"/><Relationship Id="rId5" Type="http://schemas.openxmlformats.org/officeDocument/2006/relationships/image" Target="../media/image10.png"/><Relationship Id="rId4" Type="http://schemas.openxmlformats.org/officeDocument/2006/relationships/hyperlink" Target="#Z_Info_A2d"/></Relationships>
</file>

<file path=xl/drawings/_rels/drawing16.xml.rels><?xml version="1.0" encoding="UTF-8" standalone="yes"?>
<Relationships xmlns="http://schemas.openxmlformats.org/package/2006/relationships"><Relationship Id="rId3" Type="http://schemas.openxmlformats.org/officeDocument/2006/relationships/image" Target="../media/image13.svg"/><Relationship Id="rId2" Type="http://schemas.openxmlformats.org/officeDocument/2006/relationships/image" Target="../media/image12.png"/><Relationship Id="rId1" Type="http://schemas.openxmlformats.org/officeDocument/2006/relationships/hyperlink" Target="#'EA-Rechnung'!A3"/><Relationship Id="rId6" Type="http://schemas.openxmlformats.org/officeDocument/2006/relationships/image" Target="../media/image11.svg"/><Relationship Id="rId5" Type="http://schemas.openxmlformats.org/officeDocument/2006/relationships/image" Target="../media/image10.png"/><Relationship Id="rId4" Type="http://schemas.openxmlformats.org/officeDocument/2006/relationships/hyperlink" Target="#Z_Info_A2e"/></Relationships>
</file>

<file path=xl/drawings/_rels/drawing17.xml.rels><?xml version="1.0" encoding="UTF-8" standalone="yes"?>
<Relationships xmlns="http://schemas.openxmlformats.org/package/2006/relationships"><Relationship Id="rId3" Type="http://schemas.openxmlformats.org/officeDocument/2006/relationships/image" Target="../media/image13.svg"/><Relationship Id="rId2" Type="http://schemas.openxmlformats.org/officeDocument/2006/relationships/image" Target="../media/image12.png"/><Relationship Id="rId1" Type="http://schemas.openxmlformats.org/officeDocument/2006/relationships/hyperlink" Target="#'EA-Rechnung'!A3"/><Relationship Id="rId6" Type="http://schemas.openxmlformats.org/officeDocument/2006/relationships/image" Target="../media/image11.svg"/><Relationship Id="rId5" Type="http://schemas.openxmlformats.org/officeDocument/2006/relationships/image" Target="../media/image10.png"/><Relationship Id="rId4" Type="http://schemas.openxmlformats.org/officeDocument/2006/relationships/hyperlink" Target="#Z_Info_A3"/></Relationships>
</file>

<file path=xl/drawings/_rels/drawing18.xml.rels><?xml version="1.0" encoding="UTF-8" standalone="yes"?>
<Relationships xmlns="http://schemas.openxmlformats.org/package/2006/relationships"><Relationship Id="rId8" Type="http://schemas.openxmlformats.org/officeDocument/2006/relationships/hyperlink" Target="#VA2c!A6"/><Relationship Id="rId13" Type="http://schemas.openxmlformats.org/officeDocument/2006/relationships/image" Target="../media/image11.svg"/><Relationship Id="rId18" Type="http://schemas.openxmlformats.org/officeDocument/2006/relationships/hyperlink" Target="#Z_Info_VA2c"/><Relationship Id="rId3" Type="http://schemas.openxmlformats.org/officeDocument/2006/relationships/image" Target="../media/image15.svg"/><Relationship Id="rId21" Type="http://schemas.openxmlformats.org/officeDocument/2006/relationships/hyperlink" Target="#Angaben!A1"/><Relationship Id="rId7" Type="http://schemas.openxmlformats.org/officeDocument/2006/relationships/hyperlink" Target="#VA2b!A6"/><Relationship Id="rId12" Type="http://schemas.openxmlformats.org/officeDocument/2006/relationships/image" Target="../media/image10.png"/><Relationship Id="rId17" Type="http://schemas.openxmlformats.org/officeDocument/2006/relationships/hyperlink" Target="#Z_Info_VA2b"/><Relationship Id="rId2" Type="http://schemas.openxmlformats.org/officeDocument/2006/relationships/image" Target="../media/image14.png"/><Relationship Id="rId16" Type="http://schemas.openxmlformats.org/officeDocument/2006/relationships/hyperlink" Target="#Z_Info_VA2a"/><Relationship Id="rId20" Type="http://schemas.openxmlformats.org/officeDocument/2006/relationships/hyperlink" Target="#Z_Info_VP2"/><Relationship Id="rId1" Type="http://schemas.openxmlformats.org/officeDocument/2006/relationships/hyperlink" Target="#VA1a!A6"/><Relationship Id="rId6" Type="http://schemas.openxmlformats.org/officeDocument/2006/relationships/hyperlink" Target="#VA2a!A6"/><Relationship Id="rId11" Type="http://schemas.openxmlformats.org/officeDocument/2006/relationships/hyperlink" Target="#Z_Info_VA1a"/><Relationship Id="rId5" Type="http://schemas.openxmlformats.org/officeDocument/2006/relationships/hyperlink" Target="#VA1c!A6"/><Relationship Id="rId15" Type="http://schemas.openxmlformats.org/officeDocument/2006/relationships/hyperlink" Target="#Z_Info_VA1c"/><Relationship Id="rId23" Type="http://schemas.openxmlformats.org/officeDocument/2006/relationships/image" Target="../media/image6.svg"/><Relationship Id="rId10" Type="http://schemas.openxmlformats.org/officeDocument/2006/relationships/hyperlink" Target="#'VP2'!A6"/><Relationship Id="rId19" Type="http://schemas.openxmlformats.org/officeDocument/2006/relationships/hyperlink" Target="#Z_Info_VP1"/><Relationship Id="rId4" Type="http://schemas.openxmlformats.org/officeDocument/2006/relationships/hyperlink" Target="#VA1b!A6"/><Relationship Id="rId9" Type="http://schemas.openxmlformats.org/officeDocument/2006/relationships/hyperlink" Target="#'VP1'!A6"/><Relationship Id="rId14" Type="http://schemas.openxmlformats.org/officeDocument/2006/relationships/hyperlink" Target="#Z_Info_VA1b"/><Relationship Id="rId22" Type="http://schemas.openxmlformats.org/officeDocument/2006/relationships/image" Target="../media/image5.png"/></Relationships>
</file>

<file path=xl/drawings/_rels/drawing19.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Verm&#246;gensbilanz!A1"/><Relationship Id="rId6" Type="http://schemas.openxmlformats.org/officeDocument/2006/relationships/image" Target="../media/image11.svg"/><Relationship Id="rId5" Type="http://schemas.openxmlformats.org/officeDocument/2006/relationships/image" Target="../media/image10.png"/><Relationship Id="rId4" Type="http://schemas.openxmlformats.org/officeDocument/2006/relationships/hyperlink" Target="#Z_Info_VA1a"/></Relationships>
</file>

<file path=xl/drawings/_rels/drawing2.xml.rels><?xml version="1.0" encoding="UTF-8" standalone="yes"?>
<Relationships xmlns="http://schemas.openxmlformats.org/package/2006/relationships"><Relationship Id="rId3" Type="http://schemas.openxmlformats.org/officeDocument/2006/relationships/image" Target="../media/image6.svg"/><Relationship Id="rId2" Type="http://schemas.openxmlformats.org/officeDocument/2006/relationships/image" Target="../media/image5.png"/><Relationship Id="rId1" Type="http://schemas.openxmlformats.org/officeDocument/2006/relationships/hyperlink" Target="#Angaben!A1"/></Relationships>
</file>

<file path=xl/drawings/_rels/drawing20.xml.rels><?xml version="1.0" encoding="UTF-8" standalone="yes"?>
<Relationships xmlns="http://schemas.openxmlformats.org/package/2006/relationships"><Relationship Id="rId3" Type="http://schemas.openxmlformats.org/officeDocument/2006/relationships/image" Target="../media/image11.svg"/><Relationship Id="rId2" Type="http://schemas.openxmlformats.org/officeDocument/2006/relationships/image" Target="../media/image10.png"/><Relationship Id="rId1" Type="http://schemas.openxmlformats.org/officeDocument/2006/relationships/hyperlink" Target="#Z_Info_VA1b"/><Relationship Id="rId6" Type="http://schemas.openxmlformats.org/officeDocument/2006/relationships/image" Target="../media/image4.svg"/><Relationship Id="rId5" Type="http://schemas.openxmlformats.org/officeDocument/2006/relationships/image" Target="../media/image3.png"/><Relationship Id="rId4" Type="http://schemas.openxmlformats.org/officeDocument/2006/relationships/hyperlink" Target="#Verm&#246;gensbilanz!A1"/></Relationships>
</file>

<file path=xl/drawings/_rels/drawing21.xml.rels><?xml version="1.0" encoding="UTF-8" standalone="yes"?>
<Relationships xmlns="http://schemas.openxmlformats.org/package/2006/relationships"><Relationship Id="rId3" Type="http://schemas.openxmlformats.org/officeDocument/2006/relationships/image" Target="../media/image11.svg"/><Relationship Id="rId2" Type="http://schemas.openxmlformats.org/officeDocument/2006/relationships/image" Target="../media/image10.png"/><Relationship Id="rId1" Type="http://schemas.openxmlformats.org/officeDocument/2006/relationships/hyperlink" Target="#Z_Info_VA1c"/><Relationship Id="rId6" Type="http://schemas.openxmlformats.org/officeDocument/2006/relationships/image" Target="../media/image4.svg"/><Relationship Id="rId5" Type="http://schemas.openxmlformats.org/officeDocument/2006/relationships/image" Target="../media/image3.png"/><Relationship Id="rId4" Type="http://schemas.openxmlformats.org/officeDocument/2006/relationships/hyperlink" Target="#Verm&#246;gensbilanz!A1"/></Relationships>
</file>

<file path=xl/drawings/_rels/drawing22.xml.rels><?xml version="1.0" encoding="UTF-8" standalone="yes"?>
<Relationships xmlns="http://schemas.openxmlformats.org/package/2006/relationships"><Relationship Id="rId3" Type="http://schemas.openxmlformats.org/officeDocument/2006/relationships/image" Target="../media/image11.svg"/><Relationship Id="rId2" Type="http://schemas.openxmlformats.org/officeDocument/2006/relationships/image" Target="../media/image10.png"/><Relationship Id="rId1" Type="http://schemas.openxmlformats.org/officeDocument/2006/relationships/hyperlink" Target="#Z_Info_VA2a"/><Relationship Id="rId6" Type="http://schemas.openxmlformats.org/officeDocument/2006/relationships/image" Target="../media/image4.svg"/><Relationship Id="rId5" Type="http://schemas.openxmlformats.org/officeDocument/2006/relationships/image" Target="../media/image3.png"/><Relationship Id="rId4" Type="http://schemas.openxmlformats.org/officeDocument/2006/relationships/hyperlink" Target="#Verm&#246;gensbilanz!A1"/></Relationships>
</file>

<file path=xl/drawings/_rels/drawing23.xml.rels><?xml version="1.0" encoding="UTF-8" standalone="yes"?>
<Relationships xmlns="http://schemas.openxmlformats.org/package/2006/relationships"><Relationship Id="rId3" Type="http://schemas.openxmlformats.org/officeDocument/2006/relationships/image" Target="../media/image11.svg"/><Relationship Id="rId2" Type="http://schemas.openxmlformats.org/officeDocument/2006/relationships/image" Target="../media/image10.png"/><Relationship Id="rId1" Type="http://schemas.openxmlformats.org/officeDocument/2006/relationships/hyperlink" Target="#Z_Info_VA2b"/><Relationship Id="rId6" Type="http://schemas.openxmlformats.org/officeDocument/2006/relationships/image" Target="../media/image4.svg"/><Relationship Id="rId5" Type="http://schemas.openxmlformats.org/officeDocument/2006/relationships/image" Target="../media/image3.png"/><Relationship Id="rId4" Type="http://schemas.openxmlformats.org/officeDocument/2006/relationships/hyperlink" Target="#Verm&#246;gensbilanz!A1"/></Relationships>
</file>

<file path=xl/drawings/_rels/drawing24.xml.rels><?xml version="1.0" encoding="UTF-8" standalone="yes"?>
<Relationships xmlns="http://schemas.openxmlformats.org/package/2006/relationships"><Relationship Id="rId3" Type="http://schemas.openxmlformats.org/officeDocument/2006/relationships/image" Target="../media/image11.svg"/><Relationship Id="rId2" Type="http://schemas.openxmlformats.org/officeDocument/2006/relationships/image" Target="../media/image10.png"/><Relationship Id="rId1" Type="http://schemas.openxmlformats.org/officeDocument/2006/relationships/hyperlink" Target="#Z_Info_VA2c"/><Relationship Id="rId6" Type="http://schemas.openxmlformats.org/officeDocument/2006/relationships/image" Target="../media/image4.svg"/><Relationship Id="rId5" Type="http://schemas.openxmlformats.org/officeDocument/2006/relationships/image" Target="../media/image3.png"/><Relationship Id="rId4" Type="http://schemas.openxmlformats.org/officeDocument/2006/relationships/hyperlink" Target="#Verm&#246;gensbilanz!A1"/></Relationships>
</file>

<file path=xl/drawings/_rels/drawing25.xml.rels><?xml version="1.0" encoding="UTF-8" standalone="yes"?>
<Relationships xmlns="http://schemas.openxmlformats.org/package/2006/relationships"><Relationship Id="rId3" Type="http://schemas.openxmlformats.org/officeDocument/2006/relationships/image" Target="../media/image11.svg"/><Relationship Id="rId2" Type="http://schemas.openxmlformats.org/officeDocument/2006/relationships/image" Target="../media/image10.png"/><Relationship Id="rId1" Type="http://schemas.openxmlformats.org/officeDocument/2006/relationships/hyperlink" Target="#Z_Info_VP1"/><Relationship Id="rId6" Type="http://schemas.openxmlformats.org/officeDocument/2006/relationships/image" Target="../media/image4.svg"/><Relationship Id="rId5" Type="http://schemas.openxmlformats.org/officeDocument/2006/relationships/image" Target="../media/image3.png"/><Relationship Id="rId4" Type="http://schemas.openxmlformats.org/officeDocument/2006/relationships/hyperlink" Target="#Verm&#246;gensbilanz!A1"/></Relationships>
</file>

<file path=xl/drawings/_rels/drawing26.xml.rels><?xml version="1.0" encoding="UTF-8" standalone="yes"?>
<Relationships xmlns="http://schemas.openxmlformats.org/package/2006/relationships"><Relationship Id="rId3" Type="http://schemas.openxmlformats.org/officeDocument/2006/relationships/image" Target="../media/image11.svg"/><Relationship Id="rId2" Type="http://schemas.openxmlformats.org/officeDocument/2006/relationships/image" Target="../media/image10.png"/><Relationship Id="rId1" Type="http://schemas.openxmlformats.org/officeDocument/2006/relationships/hyperlink" Target="#Z_Info_VP2"/><Relationship Id="rId6" Type="http://schemas.openxmlformats.org/officeDocument/2006/relationships/image" Target="../media/image4.svg"/><Relationship Id="rId5" Type="http://schemas.openxmlformats.org/officeDocument/2006/relationships/image" Target="../media/image3.png"/><Relationship Id="rId4" Type="http://schemas.openxmlformats.org/officeDocument/2006/relationships/hyperlink" Target="#Verm&#246;gensbilanz!A1"/></Relationships>
</file>

<file path=xl/drawings/_rels/drawing27.xml.rels><?xml version="1.0" encoding="UTF-8" standalone="yes"?>
<Relationships xmlns="http://schemas.openxmlformats.org/package/2006/relationships"><Relationship Id="rId8" Type="http://schemas.openxmlformats.org/officeDocument/2006/relationships/image" Target="../media/image3.png"/><Relationship Id="rId13" Type="http://schemas.openxmlformats.org/officeDocument/2006/relationships/hyperlink" Target="#'E3'!A6"/><Relationship Id="rId18" Type="http://schemas.openxmlformats.org/officeDocument/2006/relationships/hyperlink" Target="#'A1'!A6"/><Relationship Id="rId26" Type="http://schemas.openxmlformats.org/officeDocument/2006/relationships/image" Target="../media/image14.png"/><Relationship Id="rId3" Type="http://schemas.openxmlformats.org/officeDocument/2006/relationships/image" Target="../media/image17.svg"/><Relationship Id="rId21" Type="http://schemas.openxmlformats.org/officeDocument/2006/relationships/hyperlink" Target="#A2c!A6"/><Relationship Id="rId34" Type="http://schemas.openxmlformats.org/officeDocument/2006/relationships/hyperlink" Target="#'VP2'!A6"/><Relationship Id="rId7" Type="http://schemas.openxmlformats.org/officeDocument/2006/relationships/hyperlink" Target="#Verm&#246;gensbilanz!A6"/><Relationship Id="rId12" Type="http://schemas.openxmlformats.org/officeDocument/2006/relationships/image" Target="../media/image9.svg"/><Relationship Id="rId17" Type="http://schemas.openxmlformats.org/officeDocument/2006/relationships/hyperlink" Target="#'E5'!A6"/><Relationship Id="rId25" Type="http://schemas.openxmlformats.org/officeDocument/2006/relationships/hyperlink" Target="#VA1a!A6"/><Relationship Id="rId33" Type="http://schemas.openxmlformats.org/officeDocument/2006/relationships/hyperlink" Target="#'VP1'!A6"/><Relationship Id="rId2" Type="http://schemas.openxmlformats.org/officeDocument/2006/relationships/image" Target="../media/image16.png"/><Relationship Id="rId16" Type="http://schemas.openxmlformats.org/officeDocument/2006/relationships/hyperlink" Target="#'E4'!A6"/><Relationship Id="rId20" Type="http://schemas.openxmlformats.org/officeDocument/2006/relationships/hyperlink" Target="#A2b!A6"/><Relationship Id="rId29" Type="http://schemas.openxmlformats.org/officeDocument/2006/relationships/hyperlink" Target="#VA1c!A6"/><Relationship Id="rId1" Type="http://schemas.openxmlformats.org/officeDocument/2006/relationships/hyperlink" Target="#Angaben!A1"/><Relationship Id="rId6" Type="http://schemas.openxmlformats.org/officeDocument/2006/relationships/image" Target="../media/image13.svg"/><Relationship Id="rId11" Type="http://schemas.openxmlformats.org/officeDocument/2006/relationships/image" Target="../media/image8.png"/><Relationship Id="rId24" Type="http://schemas.openxmlformats.org/officeDocument/2006/relationships/hyperlink" Target="#'A3'!A6"/><Relationship Id="rId32" Type="http://schemas.openxmlformats.org/officeDocument/2006/relationships/hyperlink" Target="#VA2c!A6"/><Relationship Id="rId5" Type="http://schemas.openxmlformats.org/officeDocument/2006/relationships/image" Target="../media/image12.png"/><Relationship Id="rId15" Type="http://schemas.openxmlformats.org/officeDocument/2006/relationships/hyperlink" Target="#E2b!A6"/><Relationship Id="rId23" Type="http://schemas.openxmlformats.org/officeDocument/2006/relationships/hyperlink" Target="#A2e!A6"/><Relationship Id="rId28" Type="http://schemas.openxmlformats.org/officeDocument/2006/relationships/hyperlink" Target="#VA1b!A6"/><Relationship Id="rId10" Type="http://schemas.openxmlformats.org/officeDocument/2006/relationships/hyperlink" Target="#'E1'!A6"/><Relationship Id="rId19" Type="http://schemas.openxmlformats.org/officeDocument/2006/relationships/hyperlink" Target="#A2a!A6"/><Relationship Id="rId31" Type="http://schemas.openxmlformats.org/officeDocument/2006/relationships/hyperlink" Target="#VA2b!A6"/><Relationship Id="rId4" Type="http://schemas.openxmlformats.org/officeDocument/2006/relationships/hyperlink" Target="#'EA-Rechnung'!A3"/><Relationship Id="rId9" Type="http://schemas.openxmlformats.org/officeDocument/2006/relationships/image" Target="../media/image4.svg"/><Relationship Id="rId14" Type="http://schemas.openxmlformats.org/officeDocument/2006/relationships/hyperlink" Target="#E2a!A6"/><Relationship Id="rId22" Type="http://schemas.openxmlformats.org/officeDocument/2006/relationships/hyperlink" Target="#A2d!A6"/><Relationship Id="rId27" Type="http://schemas.openxmlformats.org/officeDocument/2006/relationships/image" Target="../media/image15.svg"/><Relationship Id="rId30" Type="http://schemas.openxmlformats.org/officeDocument/2006/relationships/hyperlink" Target="#VA2a!A6"/></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svg"/><Relationship Id="rId7" Type="http://schemas.openxmlformats.org/officeDocument/2006/relationships/hyperlink" Target="#'Vorblatt zum Bericht'!A1"/><Relationship Id="rId2" Type="http://schemas.openxmlformats.org/officeDocument/2006/relationships/image" Target="../media/image1.png"/><Relationship Id="rId1" Type="http://schemas.openxmlformats.org/officeDocument/2006/relationships/hyperlink" Target="#'EA-Rechnung'!A1"/><Relationship Id="rId6" Type="http://schemas.openxmlformats.org/officeDocument/2006/relationships/image" Target="../media/image4.svg"/><Relationship Id="rId5" Type="http://schemas.openxmlformats.org/officeDocument/2006/relationships/image" Target="../media/image3.png"/><Relationship Id="rId10" Type="http://schemas.openxmlformats.org/officeDocument/2006/relationships/hyperlink" Target="#Angaben!A1"/><Relationship Id="rId4" Type="http://schemas.openxmlformats.org/officeDocument/2006/relationships/hyperlink" Target="#Verm&#246;gensbilanz!A1"/><Relationship Id="rId9" Type="http://schemas.openxmlformats.org/officeDocument/2006/relationships/image" Target="../media/image6.svg"/></Relationships>
</file>

<file path=xl/drawings/_rels/drawing4.xml.rels><?xml version="1.0" encoding="UTF-8" standalone="yes"?>
<Relationships xmlns="http://schemas.openxmlformats.org/package/2006/relationships"><Relationship Id="rId8" Type="http://schemas.openxmlformats.org/officeDocument/2006/relationships/hyperlink" Target="#'E5'!A6"/><Relationship Id="rId13" Type="http://schemas.openxmlformats.org/officeDocument/2006/relationships/hyperlink" Target="#Z_Info_E2b"/><Relationship Id="rId18" Type="http://schemas.openxmlformats.org/officeDocument/2006/relationships/hyperlink" Target="#Z_Info_A1"/><Relationship Id="rId26" Type="http://schemas.openxmlformats.org/officeDocument/2006/relationships/hyperlink" Target="#Z_Info_A2d"/><Relationship Id="rId3" Type="http://schemas.openxmlformats.org/officeDocument/2006/relationships/image" Target="../media/image9.svg"/><Relationship Id="rId21" Type="http://schemas.openxmlformats.org/officeDocument/2006/relationships/hyperlink" Target="#A2b!A6"/><Relationship Id="rId7" Type="http://schemas.openxmlformats.org/officeDocument/2006/relationships/hyperlink" Target="#'E4'!A6"/><Relationship Id="rId12" Type="http://schemas.openxmlformats.org/officeDocument/2006/relationships/hyperlink" Target="#Z_Info_E2a"/><Relationship Id="rId17" Type="http://schemas.openxmlformats.org/officeDocument/2006/relationships/hyperlink" Target="#'A1'!A6"/><Relationship Id="rId25" Type="http://schemas.openxmlformats.org/officeDocument/2006/relationships/hyperlink" Target="#A2d!A6"/><Relationship Id="rId33" Type="http://schemas.openxmlformats.org/officeDocument/2006/relationships/image" Target="../media/image6.svg"/><Relationship Id="rId2" Type="http://schemas.openxmlformats.org/officeDocument/2006/relationships/image" Target="../media/image8.png"/><Relationship Id="rId16" Type="http://schemas.openxmlformats.org/officeDocument/2006/relationships/hyperlink" Target="#Z_Info_E5"/><Relationship Id="rId20" Type="http://schemas.openxmlformats.org/officeDocument/2006/relationships/hyperlink" Target="#Z_Info_A2a"/><Relationship Id="rId29" Type="http://schemas.openxmlformats.org/officeDocument/2006/relationships/hyperlink" Target="#'A3'!A6"/><Relationship Id="rId1" Type="http://schemas.openxmlformats.org/officeDocument/2006/relationships/hyperlink" Target="#'E1'!A6"/><Relationship Id="rId6" Type="http://schemas.openxmlformats.org/officeDocument/2006/relationships/hyperlink" Target="#E2b!A6"/><Relationship Id="rId11" Type="http://schemas.openxmlformats.org/officeDocument/2006/relationships/image" Target="../media/image11.svg"/><Relationship Id="rId24" Type="http://schemas.openxmlformats.org/officeDocument/2006/relationships/hyperlink" Target="#Z_Info_A2c"/><Relationship Id="rId32" Type="http://schemas.openxmlformats.org/officeDocument/2006/relationships/image" Target="../media/image5.png"/><Relationship Id="rId5" Type="http://schemas.openxmlformats.org/officeDocument/2006/relationships/hyperlink" Target="#E2a!A6"/><Relationship Id="rId15" Type="http://schemas.openxmlformats.org/officeDocument/2006/relationships/hyperlink" Target="#Z_Info_E4"/><Relationship Id="rId23" Type="http://schemas.openxmlformats.org/officeDocument/2006/relationships/hyperlink" Target="#A2c!A6"/><Relationship Id="rId28" Type="http://schemas.openxmlformats.org/officeDocument/2006/relationships/hyperlink" Target="#Z_Info_A2e"/><Relationship Id="rId10" Type="http://schemas.openxmlformats.org/officeDocument/2006/relationships/image" Target="../media/image10.png"/><Relationship Id="rId19" Type="http://schemas.openxmlformats.org/officeDocument/2006/relationships/hyperlink" Target="#A2a!A6"/><Relationship Id="rId31" Type="http://schemas.openxmlformats.org/officeDocument/2006/relationships/hyperlink" Target="#Angaben!A1"/><Relationship Id="rId4" Type="http://schemas.openxmlformats.org/officeDocument/2006/relationships/hyperlink" Target="#'E3'!A6"/><Relationship Id="rId9" Type="http://schemas.openxmlformats.org/officeDocument/2006/relationships/hyperlink" Target="#Z_Info_E1"/><Relationship Id="rId14" Type="http://schemas.openxmlformats.org/officeDocument/2006/relationships/hyperlink" Target="#Z_Info_E3"/><Relationship Id="rId22" Type="http://schemas.openxmlformats.org/officeDocument/2006/relationships/hyperlink" Target="#Z_Info_A2b"/><Relationship Id="rId27" Type="http://schemas.openxmlformats.org/officeDocument/2006/relationships/hyperlink" Target="#A2e!A6"/><Relationship Id="rId30" Type="http://schemas.openxmlformats.org/officeDocument/2006/relationships/hyperlink" Target="#Z_Info_A3"/></Relationships>
</file>

<file path=xl/drawings/_rels/drawing5.xml.rels><?xml version="1.0" encoding="UTF-8" standalone="yes"?>
<Relationships xmlns="http://schemas.openxmlformats.org/package/2006/relationships"><Relationship Id="rId3" Type="http://schemas.openxmlformats.org/officeDocument/2006/relationships/image" Target="../media/image13.svg"/><Relationship Id="rId2" Type="http://schemas.openxmlformats.org/officeDocument/2006/relationships/image" Target="../media/image12.png"/><Relationship Id="rId1" Type="http://schemas.openxmlformats.org/officeDocument/2006/relationships/hyperlink" Target="#'EA-Rechnung'!A3"/><Relationship Id="rId6" Type="http://schemas.openxmlformats.org/officeDocument/2006/relationships/image" Target="../media/image11.svg"/><Relationship Id="rId5" Type="http://schemas.openxmlformats.org/officeDocument/2006/relationships/image" Target="../media/image10.png"/><Relationship Id="rId4" Type="http://schemas.openxmlformats.org/officeDocument/2006/relationships/hyperlink" Target="#Z_Info_E1"/></Relationships>
</file>

<file path=xl/drawings/_rels/drawing6.xml.rels><?xml version="1.0" encoding="UTF-8" standalone="yes"?>
<Relationships xmlns="http://schemas.openxmlformats.org/package/2006/relationships"><Relationship Id="rId3" Type="http://schemas.openxmlformats.org/officeDocument/2006/relationships/image" Target="../media/image13.svg"/><Relationship Id="rId2" Type="http://schemas.openxmlformats.org/officeDocument/2006/relationships/image" Target="../media/image12.png"/><Relationship Id="rId1" Type="http://schemas.openxmlformats.org/officeDocument/2006/relationships/hyperlink" Target="#'EA-Rechnung'!A3"/><Relationship Id="rId6" Type="http://schemas.openxmlformats.org/officeDocument/2006/relationships/image" Target="../media/image11.svg"/><Relationship Id="rId5" Type="http://schemas.openxmlformats.org/officeDocument/2006/relationships/image" Target="../media/image10.png"/><Relationship Id="rId4" Type="http://schemas.openxmlformats.org/officeDocument/2006/relationships/hyperlink" Target="#Z_Info_E2a"/></Relationships>
</file>

<file path=xl/drawings/_rels/drawing7.xml.rels><?xml version="1.0" encoding="UTF-8" standalone="yes"?>
<Relationships xmlns="http://schemas.openxmlformats.org/package/2006/relationships"><Relationship Id="rId3" Type="http://schemas.openxmlformats.org/officeDocument/2006/relationships/image" Target="../media/image13.svg"/><Relationship Id="rId2" Type="http://schemas.openxmlformats.org/officeDocument/2006/relationships/image" Target="../media/image12.png"/><Relationship Id="rId1" Type="http://schemas.openxmlformats.org/officeDocument/2006/relationships/hyperlink" Target="#'EA-Rechnung'!A3"/><Relationship Id="rId6" Type="http://schemas.openxmlformats.org/officeDocument/2006/relationships/image" Target="../media/image11.svg"/><Relationship Id="rId5" Type="http://schemas.openxmlformats.org/officeDocument/2006/relationships/image" Target="../media/image10.png"/><Relationship Id="rId4" Type="http://schemas.openxmlformats.org/officeDocument/2006/relationships/hyperlink" Target="#Z_Info_E2b"/></Relationships>
</file>

<file path=xl/drawings/_rels/drawing8.xml.rels><?xml version="1.0" encoding="UTF-8" standalone="yes"?>
<Relationships xmlns="http://schemas.openxmlformats.org/package/2006/relationships"><Relationship Id="rId3" Type="http://schemas.openxmlformats.org/officeDocument/2006/relationships/image" Target="../media/image13.svg"/><Relationship Id="rId2" Type="http://schemas.openxmlformats.org/officeDocument/2006/relationships/image" Target="../media/image12.png"/><Relationship Id="rId1" Type="http://schemas.openxmlformats.org/officeDocument/2006/relationships/hyperlink" Target="#'EA-Rechnung'!A3"/><Relationship Id="rId6" Type="http://schemas.openxmlformats.org/officeDocument/2006/relationships/image" Target="../media/image11.svg"/><Relationship Id="rId5" Type="http://schemas.openxmlformats.org/officeDocument/2006/relationships/image" Target="../media/image10.png"/><Relationship Id="rId4" Type="http://schemas.openxmlformats.org/officeDocument/2006/relationships/hyperlink" Target="#Z_Info_E3"/></Relationships>
</file>

<file path=xl/drawings/_rels/drawing9.xml.rels><?xml version="1.0" encoding="UTF-8" standalone="yes"?>
<Relationships xmlns="http://schemas.openxmlformats.org/package/2006/relationships"><Relationship Id="rId3" Type="http://schemas.openxmlformats.org/officeDocument/2006/relationships/image" Target="../media/image13.svg"/><Relationship Id="rId2" Type="http://schemas.openxmlformats.org/officeDocument/2006/relationships/image" Target="../media/image12.png"/><Relationship Id="rId1" Type="http://schemas.openxmlformats.org/officeDocument/2006/relationships/hyperlink" Target="#'EA-Rechnung'!A3"/><Relationship Id="rId6" Type="http://schemas.openxmlformats.org/officeDocument/2006/relationships/image" Target="../media/image11.svg"/><Relationship Id="rId5" Type="http://schemas.openxmlformats.org/officeDocument/2006/relationships/image" Target="../media/image10.png"/><Relationship Id="rId4" Type="http://schemas.openxmlformats.org/officeDocument/2006/relationships/hyperlink" Target="#Z_Info_E4"/></Relationships>
</file>

<file path=xl/drawings/_rels/vmlDrawing1.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428400</xdr:colOff>
      <xdr:row>1</xdr:row>
      <xdr:rowOff>428400</xdr:rowOff>
    </xdr:to>
    <xdr:pic>
      <xdr:nvPicPr>
        <xdr:cNvPr id="2" name="Grafik 1" descr="Anfang">
          <a:hlinkClick xmlns:r="http://schemas.openxmlformats.org/officeDocument/2006/relationships" r:id="rId1" tooltip="zur EA-Rechnu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flipH="1">
          <a:off x="8734425" y="495300"/>
          <a:ext cx="428400" cy="428400"/>
        </a:xfrm>
        <a:prstGeom prst="rect">
          <a:avLst/>
        </a:prstGeom>
      </xdr:spPr>
    </xdr:pic>
    <xdr:clientData/>
  </xdr:twoCellAnchor>
  <xdr:oneCellAnchor>
    <xdr:from>
      <xdr:col>8</xdr:col>
      <xdr:colOff>0</xdr:colOff>
      <xdr:row>1</xdr:row>
      <xdr:rowOff>0</xdr:rowOff>
    </xdr:from>
    <xdr:ext cx="428400" cy="428400"/>
    <xdr:pic>
      <xdr:nvPicPr>
        <xdr:cNvPr id="3" name="Grafik 2" descr="Anfang">
          <a:hlinkClick xmlns:r="http://schemas.openxmlformats.org/officeDocument/2006/relationships" r:id="rId4" tooltip="zur Vermögensbilanz"/>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flipH="1">
          <a:off x="10210800" y="762000"/>
          <a:ext cx="428400" cy="428400"/>
        </a:xfrm>
        <a:prstGeom prst="rect">
          <a:avLst/>
        </a:prstGeom>
      </xdr:spPr>
    </xdr:pic>
    <xdr:clientData/>
  </xdr:oneCellAnchor>
  <xdr:twoCellAnchor>
    <xdr:from>
      <xdr:col>1</xdr:col>
      <xdr:colOff>1006674</xdr:colOff>
      <xdr:row>9</xdr:row>
      <xdr:rowOff>9525</xdr:rowOff>
    </xdr:from>
    <xdr:to>
      <xdr:col>1</xdr:col>
      <xdr:colOff>1438674</xdr:colOff>
      <xdr:row>9</xdr:row>
      <xdr:rowOff>441525</xdr:rowOff>
    </xdr:to>
    <xdr:sp macro="" textlink="">
      <xdr:nvSpPr>
        <xdr:cNvPr id="10" name="Oval 4">
          <a:hlinkClick xmlns:r="http://schemas.openxmlformats.org/officeDocument/2006/relationships" r:id="rId7" tooltip="zur Info"/>
          <a:extLst>
            <a:ext uri="{FF2B5EF4-FFF2-40B4-BE49-F238E27FC236}">
              <a16:creationId xmlns:a16="http://schemas.microsoft.com/office/drawing/2014/main" id="{00000000-0008-0000-0000-00000A000000}"/>
            </a:ext>
          </a:extLst>
        </xdr:cNvPr>
        <xdr:cNvSpPr>
          <a:spLocks noChangeArrowheads="1"/>
        </xdr:cNvSpPr>
      </xdr:nvSpPr>
      <xdr:spPr bwMode="auto">
        <a:xfrm>
          <a:off x="2520091" y="4147608"/>
          <a:ext cx="432000" cy="432000"/>
        </a:xfrm>
        <a:prstGeom prst="ellipse">
          <a:avLst/>
        </a:prstGeom>
        <a:solidFill>
          <a:srgbClr val="9DC3E6"/>
        </a:solidFill>
        <a:ln w="6350" algn="ctr">
          <a:solidFill>
            <a:srgbClr val="0070C0"/>
          </a:solidFill>
          <a:round/>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Lst>
      </xdr:spPr>
      <xdr:txBody>
        <a:bodyPr vertOverflow="clip" vert="horz" wrap="square" lIns="36000" tIns="36000" rIns="36000" bIns="36000" anchor="ctr" anchorCtr="1" upright="1"/>
        <a:lstStyle/>
        <a:p>
          <a:pPr algn="ctr" rtl="0">
            <a:defRPr sz="1000"/>
          </a:pPr>
          <a:r>
            <a:rPr lang="de-DE" sz="1400" b="1" i="0" u="none" strike="noStrike" baseline="0">
              <a:solidFill>
                <a:srgbClr val="000000"/>
              </a:solidFill>
              <a:latin typeface="Arial"/>
              <a:cs typeface="Arial"/>
            </a:rPr>
            <a:t>Bs</a:t>
          </a:r>
        </a:p>
        <a:p>
          <a:pPr algn="l" rtl="0">
            <a:defRPr sz="1000"/>
          </a:pPr>
          <a:endParaRPr lang="de-DE" sz="800" b="1" i="0" u="none" strike="noStrike" baseline="0">
            <a:solidFill>
              <a:srgbClr val="000000"/>
            </a:solidFill>
            <a:latin typeface="Arial"/>
            <a:cs typeface="Arial"/>
          </a:endParaRPr>
        </a:p>
      </xdr:txBody>
    </xdr:sp>
    <xdr:clientData/>
  </xdr:twoCellAnchor>
  <xdr:twoCellAnchor>
    <xdr:from>
      <xdr:col>1</xdr:col>
      <xdr:colOff>11842</xdr:colOff>
      <xdr:row>9</xdr:row>
      <xdr:rowOff>19050</xdr:rowOff>
    </xdr:from>
    <xdr:to>
      <xdr:col>1</xdr:col>
      <xdr:colOff>443842</xdr:colOff>
      <xdr:row>9</xdr:row>
      <xdr:rowOff>451050</xdr:rowOff>
    </xdr:to>
    <xdr:sp macro="" textlink="">
      <xdr:nvSpPr>
        <xdr:cNvPr id="12" name="Oval 4">
          <a:hlinkClick xmlns:r="http://schemas.openxmlformats.org/officeDocument/2006/relationships" r:id="rId8" tooltip="zur Info"/>
          <a:extLst>
            <a:ext uri="{FF2B5EF4-FFF2-40B4-BE49-F238E27FC236}">
              <a16:creationId xmlns:a16="http://schemas.microsoft.com/office/drawing/2014/main" id="{00000000-0008-0000-0000-00000C000000}"/>
            </a:ext>
          </a:extLst>
        </xdr:cNvPr>
        <xdr:cNvSpPr>
          <a:spLocks noChangeArrowheads="1"/>
        </xdr:cNvSpPr>
      </xdr:nvSpPr>
      <xdr:spPr bwMode="auto">
        <a:xfrm>
          <a:off x="1525259" y="4157133"/>
          <a:ext cx="432000" cy="432000"/>
        </a:xfrm>
        <a:prstGeom prst="ellipse">
          <a:avLst/>
        </a:prstGeom>
        <a:solidFill>
          <a:srgbClr val="9DC3E6"/>
        </a:solidFill>
        <a:ln w="6350" algn="ctr">
          <a:solidFill>
            <a:srgbClr val="0070C0"/>
          </a:solidFill>
          <a:round/>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Lst>
      </xdr:spPr>
      <xdr:txBody>
        <a:bodyPr vertOverflow="clip" vert="horz" wrap="square" lIns="36000" tIns="36000" rIns="36000" bIns="36000" anchor="ctr" anchorCtr="1" upright="1"/>
        <a:lstStyle/>
        <a:p>
          <a:pPr algn="ctr" rtl="0">
            <a:defRPr sz="1000"/>
          </a:pPr>
          <a:r>
            <a:rPr lang="de-DE" sz="1400" b="1" i="0" u="none" strike="noStrike" baseline="0">
              <a:solidFill>
                <a:srgbClr val="000000"/>
              </a:solidFill>
              <a:latin typeface="Arial"/>
              <a:cs typeface="Arial"/>
            </a:rPr>
            <a:t>A</a:t>
          </a:r>
        </a:p>
        <a:p>
          <a:pPr algn="l" rtl="0">
            <a:defRPr sz="1000"/>
          </a:pPr>
          <a:endParaRPr lang="de-DE" sz="800" b="1" i="0" u="none" strike="noStrike" baseline="0">
            <a:solidFill>
              <a:srgbClr val="000000"/>
            </a:solidFill>
            <a:latin typeface="Arial"/>
            <a:cs typeface="Arial"/>
          </a:endParaRPr>
        </a:p>
      </xdr:txBody>
    </xdr:sp>
    <xdr:clientData/>
  </xdr:twoCellAnchor>
  <xdr:twoCellAnchor>
    <xdr:from>
      <xdr:col>1</xdr:col>
      <xdr:colOff>1994100</xdr:colOff>
      <xdr:row>9</xdr:row>
      <xdr:rowOff>9525</xdr:rowOff>
    </xdr:from>
    <xdr:to>
      <xdr:col>1</xdr:col>
      <xdr:colOff>2426100</xdr:colOff>
      <xdr:row>9</xdr:row>
      <xdr:rowOff>441525</xdr:rowOff>
    </xdr:to>
    <xdr:sp macro="" textlink="">
      <xdr:nvSpPr>
        <xdr:cNvPr id="13" name="Oval 4">
          <a:hlinkClick xmlns:r="http://schemas.openxmlformats.org/officeDocument/2006/relationships" r:id="rId9" tooltip="zur Info"/>
          <a:extLst>
            <a:ext uri="{FF2B5EF4-FFF2-40B4-BE49-F238E27FC236}">
              <a16:creationId xmlns:a16="http://schemas.microsoft.com/office/drawing/2014/main" id="{00000000-0008-0000-0000-00000D000000}"/>
            </a:ext>
          </a:extLst>
        </xdr:cNvPr>
        <xdr:cNvSpPr>
          <a:spLocks noChangeArrowheads="1"/>
        </xdr:cNvSpPr>
      </xdr:nvSpPr>
      <xdr:spPr bwMode="auto">
        <a:xfrm>
          <a:off x="3508575" y="4162425"/>
          <a:ext cx="432000" cy="432000"/>
        </a:xfrm>
        <a:prstGeom prst="ellipse">
          <a:avLst/>
        </a:prstGeom>
        <a:solidFill>
          <a:srgbClr val="9DC3E6"/>
        </a:solidFill>
        <a:ln w="6350" algn="ctr">
          <a:solidFill>
            <a:srgbClr val="0070C0"/>
          </a:solidFill>
          <a:round/>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Lst>
      </xdr:spPr>
      <xdr:txBody>
        <a:bodyPr vertOverflow="clip" vert="horz" wrap="square" lIns="36000" tIns="36000" rIns="36000" bIns="36000" anchor="ctr" anchorCtr="1" upright="1"/>
        <a:lstStyle/>
        <a:p>
          <a:pPr algn="ctr" rtl="0">
            <a:defRPr sz="1000"/>
          </a:pPr>
          <a:r>
            <a:rPr lang="de-DE" sz="1400" b="1" i="0" u="none" strike="noStrike" baseline="0">
              <a:solidFill>
                <a:srgbClr val="000000"/>
              </a:solidFill>
              <a:latin typeface="Arial"/>
              <a:cs typeface="Arial"/>
            </a:rPr>
            <a:t>Cs</a:t>
          </a:r>
        </a:p>
        <a:p>
          <a:pPr algn="l" rtl="0">
            <a:defRPr sz="1000"/>
          </a:pPr>
          <a:endParaRPr lang="de-DE" sz="800" b="1" i="0" u="none" strike="noStrike" baseline="0">
            <a:solidFill>
              <a:srgbClr val="000000"/>
            </a:solidFill>
            <a:latin typeface="Arial"/>
            <a:cs typeface="Arial"/>
          </a:endParaRPr>
        </a:p>
      </xdr:txBody>
    </xdr:sp>
    <xdr:clientData/>
  </xdr:twoCellAnchor>
  <xdr:twoCellAnchor>
    <xdr:from>
      <xdr:col>1</xdr:col>
      <xdr:colOff>509258</xdr:colOff>
      <xdr:row>9</xdr:row>
      <xdr:rowOff>19050</xdr:rowOff>
    </xdr:from>
    <xdr:to>
      <xdr:col>1</xdr:col>
      <xdr:colOff>941258</xdr:colOff>
      <xdr:row>9</xdr:row>
      <xdr:rowOff>451050</xdr:rowOff>
    </xdr:to>
    <xdr:sp macro="" textlink="">
      <xdr:nvSpPr>
        <xdr:cNvPr id="14" name="Oval 4">
          <a:hlinkClick xmlns:r="http://schemas.openxmlformats.org/officeDocument/2006/relationships" r:id="rId10" tooltip="zur Info"/>
          <a:extLst>
            <a:ext uri="{FF2B5EF4-FFF2-40B4-BE49-F238E27FC236}">
              <a16:creationId xmlns:a16="http://schemas.microsoft.com/office/drawing/2014/main" id="{00000000-0008-0000-0000-00000E000000}"/>
            </a:ext>
          </a:extLst>
        </xdr:cNvPr>
        <xdr:cNvSpPr>
          <a:spLocks noChangeArrowheads="1"/>
        </xdr:cNvSpPr>
      </xdr:nvSpPr>
      <xdr:spPr bwMode="auto">
        <a:xfrm>
          <a:off x="2022675" y="4157133"/>
          <a:ext cx="432000" cy="432000"/>
        </a:xfrm>
        <a:prstGeom prst="ellipse">
          <a:avLst/>
        </a:prstGeom>
        <a:solidFill>
          <a:srgbClr val="9DC3E6"/>
        </a:solidFill>
        <a:ln w="6350" algn="ctr">
          <a:solidFill>
            <a:srgbClr val="0070C0"/>
          </a:solidFill>
          <a:round/>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Lst>
      </xdr:spPr>
      <xdr:txBody>
        <a:bodyPr vertOverflow="clip" vert="horz" wrap="square" lIns="36000" tIns="36000" rIns="36000" bIns="36000" anchor="ctr" anchorCtr="1" upright="1"/>
        <a:lstStyle/>
        <a:p>
          <a:pPr algn="ctr" rtl="0">
            <a:defRPr sz="1000"/>
          </a:pPr>
          <a:r>
            <a:rPr lang="de-DE" sz="1400" b="1" i="0" u="none" strike="noStrike" baseline="0">
              <a:solidFill>
                <a:srgbClr val="000000"/>
              </a:solidFill>
              <a:latin typeface="Arial"/>
              <a:cs typeface="Arial"/>
            </a:rPr>
            <a:t>B</a:t>
          </a:r>
        </a:p>
        <a:p>
          <a:pPr algn="l" rtl="0">
            <a:defRPr sz="1000"/>
          </a:pPr>
          <a:endParaRPr lang="de-DE" sz="800" b="1" i="0" u="none" strike="noStrike" baseline="0">
            <a:solidFill>
              <a:srgbClr val="000000"/>
            </a:solidFill>
            <a:latin typeface="Arial"/>
            <a:cs typeface="Arial"/>
          </a:endParaRPr>
        </a:p>
      </xdr:txBody>
    </xdr:sp>
    <xdr:clientData/>
  </xdr:twoCellAnchor>
  <xdr:twoCellAnchor>
    <xdr:from>
      <xdr:col>1</xdr:col>
      <xdr:colOff>1500916</xdr:colOff>
      <xdr:row>9</xdr:row>
      <xdr:rowOff>19050</xdr:rowOff>
    </xdr:from>
    <xdr:to>
      <xdr:col>1</xdr:col>
      <xdr:colOff>1932916</xdr:colOff>
      <xdr:row>9</xdr:row>
      <xdr:rowOff>451050</xdr:rowOff>
    </xdr:to>
    <xdr:sp macro="" textlink="">
      <xdr:nvSpPr>
        <xdr:cNvPr id="15" name="Oval 4">
          <a:hlinkClick xmlns:r="http://schemas.openxmlformats.org/officeDocument/2006/relationships" r:id="rId11" tooltip="zur Info"/>
          <a:extLst>
            <a:ext uri="{FF2B5EF4-FFF2-40B4-BE49-F238E27FC236}">
              <a16:creationId xmlns:a16="http://schemas.microsoft.com/office/drawing/2014/main" id="{00000000-0008-0000-0000-00000F000000}"/>
            </a:ext>
          </a:extLst>
        </xdr:cNvPr>
        <xdr:cNvSpPr>
          <a:spLocks noChangeArrowheads="1"/>
        </xdr:cNvSpPr>
      </xdr:nvSpPr>
      <xdr:spPr bwMode="auto">
        <a:xfrm>
          <a:off x="3014333" y="4157133"/>
          <a:ext cx="432000" cy="432000"/>
        </a:xfrm>
        <a:prstGeom prst="ellipse">
          <a:avLst/>
        </a:prstGeom>
        <a:solidFill>
          <a:srgbClr val="9DC3E6"/>
        </a:solidFill>
        <a:ln w="6350" algn="ctr">
          <a:solidFill>
            <a:srgbClr val="0070C0"/>
          </a:solidFill>
          <a:round/>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Lst>
      </xdr:spPr>
      <xdr:txBody>
        <a:bodyPr vertOverflow="clip" vert="horz" wrap="square" lIns="36000" tIns="36000" rIns="36000" bIns="36000" anchor="ctr" anchorCtr="1" upright="1"/>
        <a:lstStyle/>
        <a:p>
          <a:pPr algn="ctr" rtl="0">
            <a:defRPr sz="1000"/>
          </a:pPr>
          <a:r>
            <a:rPr lang="de-DE" sz="1400" b="1" i="0" u="none" strike="noStrike" baseline="0">
              <a:solidFill>
                <a:srgbClr val="000000"/>
              </a:solidFill>
              <a:latin typeface="Arial"/>
              <a:cs typeface="Arial"/>
            </a:rPr>
            <a:t>C</a:t>
          </a:r>
        </a:p>
        <a:p>
          <a:pPr algn="l" rtl="0">
            <a:defRPr sz="1000"/>
          </a:pPr>
          <a:endParaRPr lang="de-DE" sz="800" b="1" i="0" u="none" strike="noStrike" baseline="0">
            <a:solidFill>
              <a:srgbClr val="000000"/>
            </a:solidFill>
            <a:latin typeface="Arial"/>
            <a:cs typeface="Arial"/>
          </a:endParaRPr>
        </a:p>
      </xdr:txBody>
    </xdr:sp>
    <xdr:clientData/>
  </xdr:twoCellAnchor>
  <xdr:oneCellAnchor>
    <xdr:from>
      <xdr:col>6</xdr:col>
      <xdr:colOff>0</xdr:colOff>
      <xdr:row>2</xdr:row>
      <xdr:rowOff>0</xdr:rowOff>
    </xdr:from>
    <xdr:ext cx="428400" cy="428400"/>
    <xdr:pic>
      <xdr:nvPicPr>
        <xdr:cNvPr id="9" name="Grafik 8" descr="Anfang">
          <a:hlinkClick xmlns:r="http://schemas.openxmlformats.org/officeDocument/2006/relationships" r:id="rId12" tooltip="zum Vorblatt"/>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flipH="1">
          <a:off x="8734425" y="495300"/>
          <a:ext cx="428400" cy="428400"/>
        </a:xfrm>
        <a:prstGeom prst="rect">
          <a:avLst/>
        </a:prstGeom>
      </xdr:spPr>
    </xdr:pic>
    <xdr:clientData/>
  </xdr:oneCellAnchor>
  <xdr:oneCellAnchor>
    <xdr:from>
      <xdr:col>8</xdr:col>
      <xdr:colOff>0</xdr:colOff>
      <xdr:row>2</xdr:row>
      <xdr:rowOff>0</xdr:rowOff>
    </xdr:from>
    <xdr:ext cx="428400" cy="428400"/>
    <xdr:pic>
      <xdr:nvPicPr>
        <xdr:cNvPr id="11" name="Grafik 10" descr="Anfang">
          <a:hlinkClick xmlns:r="http://schemas.openxmlformats.org/officeDocument/2006/relationships" r:id="rId15" tooltip="zu den Anmerkungen"/>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flipH="1">
          <a:off x="8734425" y="952500"/>
          <a:ext cx="428400" cy="428400"/>
        </a:xfrm>
        <a:prstGeom prst="rect">
          <a:avLst/>
        </a:prstGeom>
      </xdr:spPr>
    </xdr:pic>
    <xdr:clientData/>
  </xdr:oneCellAnchor>
  <xdr:twoCellAnchor>
    <xdr:from>
      <xdr:col>2</xdr:col>
      <xdr:colOff>0</xdr:colOff>
      <xdr:row>8</xdr:row>
      <xdr:rowOff>0</xdr:rowOff>
    </xdr:from>
    <xdr:to>
      <xdr:col>5</xdr:col>
      <xdr:colOff>0</xdr:colOff>
      <xdr:row>8</xdr:row>
      <xdr:rowOff>317500</xdr:rowOff>
    </xdr:to>
    <xdr:sp macro="" textlink="">
      <xdr:nvSpPr>
        <xdr:cNvPr id="4" name="Textfeld 3">
          <a:extLst>
            <a:ext uri="{FF2B5EF4-FFF2-40B4-BE49-F238E27FC236}">
              <a16:creationId xmlns:a16="http://schemas.microsoft.com/office/drawing/2014/main" id="{52A11D36-E9A0-434F-A01C-57245E3D0397}"/>
            </a:ext>
          </a:extLst>
        </xdr:cNvPr>
        <xdr:cNvSpPr txBox="1"/>
      </xdr:nvSpPr>
      <xdr:spPr>
        <a:xfrm>
          <a:off x="3958167" y="3683000"/>
          <a:ext cx="4011083" cy="3175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l"/>
          <a:r>
            <a:rPr lang="de-DE" sz="1050" b="0">
              <a:ln>
                <a:noFill/>
              </a:ln>
              <a:solidFill>
                <a:srgbClr val="0070C0"/>
              </a:solidFill>
              <a:latin typeface="Arial" panose="020B0604020202020204" pitchFamily="34" charset="0"/>
              <a:cs typeface="Arial" panose="020B0604020202020204" pitchFamily="34" charset="0"/>
            </a:rPr>
            <a:t>Anmerkungen</a:t>
          </a:r>
          <a:r>
            <a:rPr lang="de-DE" sz="1050" b="0" baseline="0">
              <a:ln>
                <a:noFill/>
              </a:ln>
              <a:solidFill>
                <a:srgbClr val="0070C0"/>
              </a:solidFill>
              <a:latin typeface="Arial" panose="020B0604020202020204" pitchFamily="34" charset="0"/>
              <a:cs typeface="Arial" panose="020B0604020202020204" pitchFamily="34" charset="0"/>
            </a:rPr>
            <a:t> (ggf. gesondertes Formular verwenden):</a:t>
          </a:r>
          <a:endParaRPr lang="de-DE" sz="1050" b="0">
            <a:ln>
              <a:noFill/>
            </a:ln>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3</xdr:row>
      <xdr:rowOff>0</xdr:rowOff>
    </xdr:to>
    <xdr:sp macro="" textlink="">
      <xdr:nvSpPr>
        <xdr:cNvPr id="2" name="Textfeld 1">
          <a:extLst>
            <a:ext uri="{FF2B5EF4-FFF2-40B4-BE49-F238E27FC236}">
              <a16:creationId xmlns:a16="http://schemas.microsoft.com/office/drawing/2014/main" id="{00000000-0008-0000-0900-000002000000}"/>
            </a:ext>
          </a:extLst>
        </xdr:cNvPr>
        <xdr:cNvSpPr txBox="1"/>
      </xdr:nvSpPr>
      <xdr:spPr>
        <a:xfrm>
          <a:off x="4962525" y="762000"/>
          <a:ext cx="12001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4</xdr:col>
      <xdr:colOff>0</xdr:colOff>
      <xdr:row>2</xdr:row>
      <xdr:rowOff>0</xdr:rowOff>
    </xdr:from>
    <xdr:to>
      <xdr:col>5</xdr:col>
      <xdr:colOff>9300</xdr:colOff>
      <xdr:row>2</xdr:row>
      <xdr:rowOff>428400</xdr:rowOff>
    </xdr:to>
    <xdr:pic>
      <xdr:nvPicPr>
        <xdr:cNvPr id="5" name="Grafik 4" descr="Anfang">
          <a:hlinkClick xmlns:r="http://schemas.openxmlformats.org/officeDocument/2006/relationships" r:id="rId1" tooltip="zurück"/>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19825" y="762000"/>
          <a:ext cx="428400" cy="428400"/>
        </a:xfrm>
        <a:prstGeom prst="rect">
          <a:avLst/>
        </a:prstGeom>
      </xdr:spPr>
    </xdr:pic>
    <xdr:clientData/>
  </xdr:twoCellAnchor>
  <xdr:twoCellAnchor editAs="oneCell">
    <xdr:from>
      <xdr:col>4</xdr:col>
      <xdr:colOff>0</xdr:colOff>
      <xdr:row>3</xdr:row>
      <xdr:rowOff>0</xdr:rowOff>
    </xdr:from>
    <xdr:to>
      <xdr:col>4</xdr:col>
      <xdr:colOff>396000</xdr:colOff>
      <xdr:row>3</xdr:row>
      <xdr:rowOff>396000</xdr:rowOff>
    </xdr:to>
    <xdr:pic>
      <xdr:nvPicPr>
        <xdr:cNvPr id="6" name="Grafik 5" descr="Informationen">
          <a:hlinkClick xmlns:r="http://schemas.openxmlformats.org/officeDocument/2006/relationships" r:id="rId4" tooltip="zur Info"/>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219825" y="1257300"/>
          <a:ext cx="396000" cy="396000"/>
        </a:xfrm>
        <a:prstGeom prst="rect">
          <a:avLst/>
        </a:prstGeom>
        <a:effec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3</xdr:row>
      <xdr:rowOff>0</xdr:rowOff>
    </xdr:to>
    <xdr:sp macro="" textlink="">
      <xdr:nvSpPr>
        <xdr:cNvPr id="2" name="Textfeld 1">
          <a:extLst>
            <a:ext uri="{FF2B5EF4-FFF2-40B4-BE49-F238E27FC236}">
              <a16:creationId xmlns:a16="http://schemas.microsoft.com/office/drawing/2014/main" id="{00000000-0008-0000-0A00-000002000000}"/>
            </a:ext>
          </a:extLst>
        </xdr:cNvPr>
        <xdr:cNvSpPr txBox="1"/>
      </xdr:nvSpPr>
      <xdr:spPr>
        <a:xfrm>
          <a:off x="4962525" y="762000"/>
          <a:ext cx="12001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4</xdr:col>
      <xdr:colOff>0</xdr:colOff>
      <xdr:row>2</xdr:row>
      <xdr:rowOff>66900</xdr:rowOff>
    </xdr:from>
    <xdr:to>
      <xdr:col>5</xdr:col>
      <xdr:colOff>9300</xdr:colOff>
      <xdr:row>3</xdr:row>
      <xdr:rowOff>0</xdr:rowOff>
    </xdr:to>
    <xdr:pic>
      <xdr:nvPicPr>
        <xdr:cNvPr id="5" name="Grafik 4" descr="Anfang">
          <a:hlinkClick xmlns:r="http://schemas.openxmlformats.org/officeDocument/2006/relationships" r:id="rId1" tooltip="zurück"/>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19825" y="828900"/>
          <a:ext cx="428400" cy="428400"/>
        </a:xfrm>
        <a:prstGeom prst="rect">
          <a:avLst/>
        </a:prstGeom>
      </xdr:spPr>
    </xdr:pic>
    <xdr:clientData/>
  </xdr:twoCellAnchor>
  <xdr:oneCellAnchor>
    <xdr:from>
      <xdr:col>4</xdr:col>
      <xdr:colOff>0</xdr:colOff>
      <xdr:row>3</xdr:row>
      <xdr:rowOff>0</xdr:rowOff>
    </xdr:from>
    <xdr:ext cx="396000" cy="396000"/>
    <xdr:pic>
      <xdr:nvPicPr>
        <xdr:cNvPr id="6" name="Grafik 5" descr="Informationen">
          <a:hlinkClick xmlns:r="http://schemas.openxmlformats.org/officeDocument/2006/relationships" r:id="rId4" tooltip="zur Info"/>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219825" y="1257300"/>
          <a:ext cx="396000" cy="396000"/>
        </a:xfrm>
        <a:prstGeom prst="rect">
          <a:avLst/>
        </a:prstGeom>
        <a:effectLst/>
      </xdr:spPr>
    </xdr:pic>
    <xdr:clientData/>
  </xdr:oneCellAnchor>
</xdr:wsDr>
</file>

<file path=xl/drawings/drawing12.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3</xdr:row>
      <xdr:rowOff>0</xdr:rowOff>
    </xdr:to>
    <xdr:sp macro="" textlink="">
      <xdr:nvSpPr>
        <xdr:cNvPr id="2" name="Textfeld 1">
          <a:extLst>
            <a:ext uri="{FF2B5EF4-FFF2-40B4-BE49-F238E27FC236}">
              <a16:creationId xmlns:a16="http://schemas.microsoft.com/office/drawing/2014/main" id="{00000000-0008-0000-0B00-000002000000}"/>
            </a:ext>
          </a:extLst>
        </xdr:cNvPr>
        <xdr:cNvSpPr txBox="1"/>
      </xdr:nvSpPr>
      <xdr:spPr>
        <a:xfrm>
          <a:off x="4962525" y="762000"/>
          <a:ext cx="12001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4</xdr:col>
      <xdr:colOff>0</xdr:colOff>
      <xdr:row>2</xdr:row>
      <xdr:rowOff>66900</xdr:rowOff>
    </xdr:from>
    <xdr:to>
      <xdr:col>5</xdr:col>
      <xdr:colOff>9300</xdr:colOff>
      <xdr:row>3</xdr:row>
      <xdr:rowOff>0</xdr:rowOff>
    </xdr:to>
    <xdr:pic>
      <xdr:nvPicPr>
        <xdr:cNvPr id="5" name="Grafik 4" descr="Anfang">
          <a:hlinkClick xmlns:r="http://schemas.openxmlformats.org/officeDocument/2006/relationships" r:id="rId1" tooltip="zurück"/>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19825" y="828900"/>
          <a:ext cx="428400" cy="428400"/>
        </a:xfrm>
        <a:prstGeom prst="rect">
          <a:avLst/>
        </a:prstGeom>
      </xdr:spPr>
    </xdr:pic>
    <xdr:clientData/>
  </xdr:twoCellAnchor>
  <xdr:oneCellAnchor>
    <xdr:from>
      <xdr:col>4</xdr:col>
      <xdr:colOff>0</xdr:colOff>
      <xdr:row>3</xdr:row>
      <xdr:rowOff>0</xdr:rowOff>
    </xdr:from>
    <xdr:ext cx="396000" cy="396000"/>
    <xdr:pic>
      <xdr:nvPicPr>
        <xdr:cNvPr id="6" name="Grafik 5" descr="Informationen">
          <a:hlinkClick xmlns:r="http://schemas.openxmlformats.org/officeDocument/2006/relationships" r:id="rId4" tooltip="zur Info"/>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219825" y="1257300"/>
          <a:ext cx="396000" cy="396000"/>
        </a:xfrm>
        <a:prstGeom prst="rect">
          <a:avLst/>
        </a:prstGeom>
        <a:effectLst/>
      </xdr:spPr>
    </xdr:pic>
    <xdr:clientData/>
  </xdr:oneCellAnchor>
</xdr:wsDr>
</file>

<file path=xl/drawings/drawing13.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3</xdr:row>
      <xdr:rowOff>0</xdr:rowOff>
    </xdr:to>
    <xdr:sp macro="" textlink="">
      <xdr:nvSpPr>
        <xdr:cNvPr id="2" name="Textfeld 1">
          <a:extLst>
            <a:ext uri="{FF2B5EF4-FFF2-40B4-BE49-F238E27FC236}">
              <a16:creationId xmlns:a16="http://schemas.microsoft.com/office/drawing/2014/main" id="{00000000-0008-0000-0C00-000002000000}"/>
            </a:ext>
          </a:extLst>
        </xdr:cNvPr>
        <xdr:cNvSpPr txBox="1"/>
      </xdr:nvSpPr>
      <xdr:spPr>
        <a:xfrm>
          <a:off x="4962525" y="762000"/>
          <a:ext cx="12001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3</xdr:col>
      <xdr:colOff>47850</xdr:colOff>
      <xdr:row>2</xdr:row>
      <xdr:rowOff>66900</xdr:rowOff>
    </xdr:from>
    <xdr:to>
      <xdr:col>5</xdr:col>
      <xdr:colOff>0</xdr:colOff>
      <xdr:row>3</xdr:row>
      <xdr:rowOff>0</xdr:rowOff>
    </xdr:to>
    <xdr:pic>
      <xdr:nvPicPr>
        <xdr:cNvPr id="5" name="Grafik 4" descr="Anfang">
          <a:hlinkClick xmlns:r="http://schemas.openxmlformats.org/officeDocument/2006/relationships" r:id="rId1" tooltip="zurück"/>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10525" y="828900"/>
          <a:ext cx="428400" cy="428400"/>
        </a:xfrm>
        <a:prstGeom prst="rect">
          <a:avLst/>
        </a:prstGeom>
      </xdr:spPr>
    </xdr:pic>
    <xdr:clientData/>
  </xdr:twoCellAnchor>
  <xdr:oneCellAnchor>
    <xdr:from>
      <xdr:col>4</xdr:col>
      <xdr:colOff>0</xdr:colOff>
      <xdr:row>3</xdr:row>
      <xdr:rowOff>0</xdr:rowOff>
    </xdr:from>
    <xdr:ext cx="396000" cy="396000"/>
    <xdr:pic>
      <xdr:nvPicPr>
        <xdr:cNvPr id="6" name="Grafik 5" descr="Informationen">
          <a:hlinkClick xmlns:r="http://schemas.openxmlformats.org/officeDocument/2006/relationships" r:id="rId4" tooltip="zur Info"/>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219825" y="1257300"/>
          <a:ext cx="396000" cy="396000"/>
        </a:xfrm>
        <a:prstGeom prst="rect">
          <a:avLst/>
        </a:prstGeom>
        <a:effectLst/>
      </xdr:spPr>
    </xdr:pic>
    <xdr:clientData/>
  </xdr:oneCellAnchor>
</xdr:wsDr>
</file>

<file path=xl/drawings/drawing14.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3</xdr:row>
      <xdr:rowOff>0</xdr:rowOff>
    </xdr:to>
    <xdr:sp macro="" textlink="">
      <xdr:nvSpPr>
        <xdr:cNvPr id="2" name="Textfeld 1">
          <a:extLst>
            <a:ext uri="{FF2B5EF4-FFF2-40B4-BE49-F238E27FC236}">
              <a16:creationId xmlns:a16="http://schemas.microsoft.com/office/drawing/2014/main" id="{00000000-0008-0000-0D00-000002000000}"/>
            </a:ext>
          </a:extLst>
        </xdr:cNvPr>
        <xdr:cNvSpPr txBox="1"/>
      </xdr:nvSpPr>
      <xdr:spPr>
        <a:xfrm>
          <a:off x="4962525" y="762000"/>
          <a:ext cx="12001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4</xdr:col>
      <xdr:colOff>0</xdr:colOff>
      <xdr:row>2</xdr:row>
      <xdr:rowOff>66900</xdr:rowOff>
    </xdr:from>
    <xdr:to>
      <xdr:col>5</xdr:col>
      <xdr:colOff>9300</xdr:colOff>
      <xdr:row>3</xdr:row>
      <xdr:rowOff>0</xdr:rowOff>
    </xdr:to>
    <xdr:pic>
      <xdr:nvPicPr>
        <xdr:cNvPr id="5" name="Grafik 4" descr="Anfang">
          <a:hlinkClick xmlns:r="http://schemas.openxmlformats.org/officeDocument/2006/relationships" r:id="rId1" tooltip="zurück"/>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19825" y="828900"/>
          <a:ext cx="428400" cy="428400"/>
        </a:xfrm>
        <a:prstGeom prst="rect">
          <a:avLst/>
        </a:prstGeom>
      </xdr:spPr>
    </xdr:pic>
    <xdr:clientData/>
  </xdr:twoCellAnchor>
  <xdr:oneCellAnchor>
    <xdr:from>
      <xdr:col>4</xdr:col>
      <xdr:colOff>0</xdr:colOff>
      <xdr:row>3</xdr:row>
      <xdr:rowOff>0</xdr:rowOff>
    </xdr:from>
    <xdr:ext cx="396000" cy="396000"/>
    <xdr:pic>
      <xdr:nvPicPr>
        <xdr:cNvPr id="6" name="Grafik 5" descr="Informationen">
          <a:hlinkClick xmlns:r="http://schemas.openxmlformats.org/officeDocument/2006/relationships" r:id="rId4" tooltip="zur Info"/>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219825" y="1257300"/>
          <a:ext cx="396000" cy="396000"/>
        </a:xfrm>
        <a:prstGeom prst="rect">
          <a:avLst/>
        </a:prstGeom>
        <a:effectLst/>
      </xdr:spPr>
    </xdr:pic>
    <xdr:clientData/>
  </xdr:oneCellAnchor>
</xdr:wsDr>
</file>

<file path=xl/drawings/drawing15.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3</xdr:row>
      <xdr:rowOff>0</xdr:rowOff>
    </xdr:to>
    <xdr:sp macro="" textlink="">
      <xdr:nvSpPr>
        <xdr:cNvPr id="2" name="Textfeld 1">
          <a:extLst>
            <a:ext uri="{FF2B5EF4-FFF2-40B4-BE49-F238E27FC236}">
              <a16:creationId xmlns:a16="http://schemas.microsoft.com/office/drawing/2014/main" id="{00000000-0008-0000-0E00-000002000000}"/>
            </a:ext>
          </a:extLst>
        </xdr:cNvPr>
        <xdr:cNvSpPr txBox="1"/>
      </xdr:nvSpPr>
      <xdr:spPr>
        <a:xfrm>
          <a:off x="4962525" y="762000"/>
          <a:ext cx="12001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4</xdr:col>
      <xdr:colOff>0</xdr:colOff>
      <xdr:row>2</xdr:row>
      <xdr:rowOff>66900</xdr:rowOff>
    </xdr:from>
    <xdr:to>
      <xdr:col>5</xdr:col>
      <xdr:colOff>9300</xdr:colOff>
      <xdr:row>3</xdr:row>
      <xdr:rowOff>0</xdr:rowOff>
    </xdr:to>
    <xdr:pic>
      <xdr:nvPicPr>
        <xdr:cNvPr id="5" name="Grafik 4" descr="Anfang">
          <a:hlinkClick xmlns:r="http://schemas.openxmlformats.org/officeDocument/2006/relationships" r:id="rId1" tooltip="zurück"/>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19825" y="828900"/>
          <a:ext cx="428400" cy="428400"/>
        </a:xfrm>
        <a:prstGeom prst="rect">
          <a:avLst/>
        </a:prstGeom>
      </xdr:spPr>
    </xdr:pic>
    <xdr:clientData/>
  </xdr:twoCellAnchor>
  <xdr:oneCellAnchor>
    <xdr:from>
      <xdr:col>4</xdr:col>
      <xdr:colOff>0</xdr:colOff>
      <xdr:row>3</xdr:row>
      <xdr:rowOff>0</xdr:rowOff>
    </xdr:from>
    <xdr:ext cx="396000" cy="396000"/>
    <xdr:pic>
      <xdr:nvPicPr>
        <xdr:cNvPr id="6" name="Grafik 5" descr="Informationen">
          <a:hlinkClick xmlns:r="http://schemas.openxmlformats.org/officeDocument/2006/relationships" r:id="rId4" tooltip="zur Info"/>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219825" y="1257300"/>
          <a:ext cx="396000" cy="396000"/>
        </a:xfrm>
        <a:prstGeom prst="rect">
          <a:avLst/>
        </a:prstGeom>
        <a:effectLst/>
      </xdr:spPr>
    </xdr:pic>
    <xdr:clientData/>
  </xdr:oneCellAnchor>
</xdr:wsDr>
</file>

<file path=xl/drawings/drawing16.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3</xdr:row>
      <xdr:rowOff>0</xdr:rowOff>
    </xdr:to>
    <xdr:sp macro="" textlink="">
      <xdr:nvSpPr>
        <xdr:cNvPr id="2" name="Textfeld 1">
          <a:extLst>
            <a:ext uri="{FF2B5EF4-FFF2-40B4-BE49-F238E27FC236}">
              <a16:creationId xmlns:a16="http://schemas.microsoft.com/office/drawing/2014/main" id="{00000000-0008-0000-0F00-000002000000}"/>
            </a:ext>
          </a:extLst>
        </xdr:cNvPr>
        <xdr:cNvSpPr txBox="1"/>
      </xdr:nvSpPr>
      <xdr:spPr>
        <a:xfrm>
          <a:off x="4962525" y="762000"/>
          <a:ext cx="12001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3</xdr:col>
      <xdr:colOff>47850</xdr:colOff>
      <xdr:row>2</xdr:row>
      <xdr:rowOff>0</xdr:rowOff>
    </xdr:from>
    <xdr:to>
      <xdr:col>5</xdr:col>
      <xdr:colOff>0</xdr:colOff>
      <xdr:row>2</xdr:row>
      <xdr:rowOff>428400</xdr:rowOff>
    </xdr:to>
    <xdr:pic>
      <xdr:nvPicPr>
        <xdr:cNvPr id="5" name="Grafik 4" descr="Anfang">
          <a:hlinkClick xmlns:r="http://schemas.openxmlformats.org/officeDocument/2006/relationships" r:id="rId1" tooltip="zurück"/>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10525" y="762000"/>
          <a:ext cx="428400" cy="428400"/>
        </a:xfrm>
        <a:prstGeom prst="rect">
          <a:avLst/>
        </a:prstGeom>
      </xdr:spPr>
    </xdr:pic>
    <xdr:clientData/>
  </xdr:twoCellAnchor>
  <xdr:oneCellAnchor>
    <xdr:from>
      <xdr:col>4</xdr:col>
      <xdr:colOff>0</xdr:colOff>
      <xdr:row>3</xdr:row>
      <xdr:rowOff>0</xdr:rowOff>
    </xdr:from>
    <xdr:ext cx="396000" cy="396000"/>
    <xdr:pic>
      <xdr:nvPicPr>
        <xdr:cNvPr id="6" name="Grafik 5" descr="Informationen">
          <a:hlinkClick xmlns:r="http://schemas.openxmlformats.org/officeDocument/2006/relationships" r:id="rId4" tooltip="zur Info"/>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219825" y="1257300"/>
          <a:ext cx="396000" cy="396000"/>
        </a:xfrm>
        <a:prstGeom prst="rect">
          <a:avLst/>
        </a:prstGeom>
        <a:effectLst/>
      </xdr:spPr>
    </xdr:pic>
    <xdr:clientData/>
  </xdr:oneCellAnchor>
</xdr:wsDr>
</file>

<file path=xl/drawings/drawing17.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3</xdr:row>
      <xdr:rowOff>0</xdr:rowOff>
    </xdr:to>
    <xdr:sp macro="" textlink="">
      <xdr:nvSpPr>
        <xdr:cNvPr id="2" name="Textfeld 1">
          <a:extLst>
            <a:ext uri="{FF2B5EF4-FFF2-40B4-BE49-F238E27FC236}">
              <a16:creationId xmlns:a16="http://schemas.microsoft.com/office/drawing/2014/main" id="{00000000-0008-0000-1000-000002000000}"/>
            </a:ext>
          </a:extLst>
        </xdr:cNvPr>
        <xdr:cNvSpPr txBox="1"/>
      </xdr:nvSpPr>
      <xdr:spPr>
        <a:xfrm>
          <a:off x="4962525" y="762000"/>
          <a:ext cx="12001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4</xdr:col>
      <xdr:colOff>0</xdr:colOff>
      <xdr:row>2</xdr:row>
      <xdr:rowOff>0</xdr:rowOff>
    </xdr:from>
    <xdr:to>
      <xdr:col>5</xdr:col>
      <xdr:colOff>9300</xdr:colOff>
      <xdr:row>2</xdr:row>
      <xdr:rowOff>428400</xdr:rowOff>
    </xdr:to>
    <xdr:pic>
      <xdr:nvPicPr>
        <xdr:cNvPr id="5" name="Grafik 4" descr="Anfang">
          <a:hlinkClick xmlns:r="http://schemas.openxmlformats.org/officeDocument/2006/relationships" r:id="rId1" tooltip="zurück"/>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19825" y="762000"/>
          <a:ext cx="428400" cy="428400"/>
        </a:xfrm>
        <a:prstGeom prst="rect">
          <a:avLst/>
        </a:prstGeom>
      </xdr:spPr>
    </xdr:pic>
    <xdr:clientData/>
  </xdr:twoCellAnchor>
  <xdr:oneCellAnchor>
    <xdr:from>
      <xdr:col>4</xdr:col>
      <xdr:colOff>0</xdr:colOff>
      <xdr:row>3</xdr:row>
      <xdr:rowOff>0</xdr:rowOff>
    </xdr:from>
    <xdr:ext cx="396000" cy="396000"/>
    <xdr:pic>
      <xdr:nvPicPr>
        <xdr:cNvPr id="6" name="Grafik 5" descr="Informationen">
          <a:hlinkClick xmlns:r="http://schemas.openxmlformats.org/officeDocument/2006/relationships" r:id="rId4" tooltip="zur Info"/>
          <a:extLst>
            <a:ext uri="{FF2B5EF4-FFF2-40B4-BE49-F238E27FC236}">
              <a16:creationId xmlns:a16="http://schemas.microsoft.com/office/drawing/2014/main" id="{00000000-0008-0000-10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219825" y="1257300"/>
          <a:ext cx="396000" cy="396000"/>
        </a:xfrm>
        <a:prstGeom prst="rect">
          <a:avLst/>
        </a:prstGeom>
        <a:effectLst/>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5</xdr:col>
      <xdr:colOff>428625</xdr:colOff>
      <xdr:row>5</xdr:row>
      <xdr:rowOff>9525</xdr:rowOff>
    </xdr:to>
    <xdr:pic>
      <xdr:nvPicPr>
        <xdr:cNvPr id="9" name="Grafik 8" descr="Ende">
          <a:hlinkClick xmlns:r="http://schemas.openxmlformats.org/officeDocument/2006/relationships" r:id="rId1" tooltip="zum Vordruck"/>
          <a:extLst>
            <a:ext uri="{FF2B5EF4-FFF2-40B4-BE49-F238E27FC236}">
              <a16:creationId xmlns:a16="http://schemas.microsoft.com/office/drawing/2014/main" id="{00000000-0008-0000-11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43600" y="1600200"/>
          <a:ext cx="428625" cy="428625"/>
        </a:xfrm>
        <a:prstGeom prst="rect">
          <a:avLst/>
        </a:prstGeom>
      </xdr:spPr>
    </xdr:pic>
    <xdr:clientData/>
  </xdr:twoCellAnchor>
  <xdr:twoCellAnchor editAs="oneCell">
    <xdr:from>
      <xdr:col>5</xdr:col>
      <xdr:colOff>0</xdr:colOff>
      <xdr:row>5</xdr:row>
      <xdr:rowOff>0</xdr:rowOff>
    </xdr:from>
    <xdr:to>
      <xdr:col>5</xdr:col>
      <xdr:colOff>428625</xdr:colOff>
      <xdr:row>6</xdr:row>
      <xdr:rowOff>9525</xdr:rowOff>
    </xdr:to>
    <xdr:pic>
      <xdr:nvPicPr>
        <xdr:cNvPr id="10" name="Grafik 9" descr="Ende">
          <a:hlinkClick xmlns:r="http://schemas.openxmlformats.org/officeDocument/2006/relationships" r:id="rId4" tooltip="zum Vordruck"/>
          <a:extLst>
            <a:ext uri="{FF2B5EF4-FFF2-40B4-BE49-F238E27FC236}">
              <a16:creationId xmlns:a16="http://schemas.microsoft.com/office/drawing/2014/main" id="{00000000-0008-0000-11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43600" y="2019300"/>
          <a:ext cx="428625" cy="428625"/>
        </a:xfrm>
        <a:prstGeom prst="rect">
          <a:avLst/>
        </a:prstGeom>
      </xdr:spPr>
    </xdr:pic>
    <xdr:clientData/>
  </xdr:twoCellAnchor>
  <xdr:twoCellAnchor editAs="oneCell">
    <xdr:from>
      <xdr:col>5</xdr:col>
      <xdr:colOff>0</xdr:colOff>
      <xdr:row>6</xdr:row>
      <xdr:rowOff>0</xdr:rowOff>
    </xdr:from>
    <xdr:to>
      <xdr:col>5</xdr:col>
      <xdr:colOff>428625</xdr:colOff>
      <xdr:row>7</xdr:row>
      <xdr:rowOff>9525</xdr:rowOff>
    </xdr:to>
    <xdr:pic>
      <xdr:nvPicPr>
        <xdr:cNvPr id="11" name="Grafik 10" descr="Ende">
          <a:hlinkClick xmlns:r="http://schemas.openxmlformats.org/officeDocument/2006/relationships" r:id="rId5" tooltip="zum Vordruck"/>
          <a:extLst>
            <a:ext uri="{FF2B5EF4-FFF2-40B4-BE49-F238E27FC236}">
              <a16:creationId xmlns:a16="http://schemas.microsoft.com/office/drawing/2014/main" id="{00000000-0008-0000-11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43600" y="2438400"/>
          <a:ext cx="428625" cy="428625"/>
        </a:xfrm>
        <a:prstGeom prst="rect">
          <a:avLst/>
        </a:prstGeom>
      </xdr:spPr>
    </xdr:pic>
    <xdr:clientData/>
  </xdr:twoCellAnchor>
  <xdr:twoCellAnchor editAs="oneCell">
    <xdr:from>
      <xdr:col>5</xdr:col>
      <xdr:colOff>0</xdr:colOff>
      <xdr:row>8</xdr:row>
      <xdr:rowOff>0</xdr:rowOff>
    </xdr:from>
    <xdr:to>
      <xdr:col>5</xdr:col>
      <xdr:colOff>428625</xdr:colOff>
      <xdr:row>9</xdr:row>
      <xdr:rowOff>9525</xdr:rowOff>
    </xdr:to>
    <xdr:pic>
      <xdr:nvPicPr>
        <xdr:cNvPr id="13" name="Grafik 12" descr="Ende">
          <a:hlinkClick xmlns:r="http://schemas.openxmlformats.org/officeDocument/2006/relationships" r:id="rId6" tooltip="zum Vordruck"/>
          <a:extLst>
            <a:ext uri="{FF2B5EF4-FFF2-40B4-BE49-F238E27FC236}">
              <a16:creationId xmlns:a16="http://schemas.microsoft.com/office/drawing/2014/main" id="{00000000-0008-0000-11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43600" y="3276600"/>
          <a:ext cx="428625" cy="428625"/>
        </a:xfrm>
        <a:prstGeom prst="rect">
          <a:avLst/>
        </a:prstGeom>
      </xdr:spPr>
    </xdr:pic>
    <xdr:clientData/>
  </xdr:twoCellAnchor>
  <xdr:twoCellAnchor editAs="oneCell">
    <xdr:from>
      <xdr:col>5</xdr:col>
      <xdr:colOff>0</xdr:colOff>
      <xdr:row>9</xdr:row>
      <xdr:rowOff>0</xdr:rowOff>
    </xdr:from>
    <xdr:to>
      <xdr:col>5</xdr:col>
      <xdr:colOff>428625</xdr:colOff>
      <xdr:row>10</xdr:row>
      <xdr:rowOff>9525</xdr:rowOff>
    </xdr:to>
    <xdr:pic>
      <xdr:nvPicPr>
        <xdr:cNvPr id="14" name="Grafik 13" descr="Ende">
          <a:hlinkClick xmlns:r="http://schemas.openxmlformats.org/officeDocument/2006/relationships" r:id="rId7" tooltip="zum Vordruck"/>
          <a:extLst>
            <a:ext uri="{FF2B5EF4-FFF2-40B4-BE49-F238E27FC236}">
              <a16:creationId xmlns:a16="http://schemas.microsoft.com/office/drawing/2014/main" id="{00000000-0008-0000-11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43600" y="3695700"/>
          <a:ext cx="428625" cy="428625"/>
        </a:xfrm>
        <a:prstGeom prst="rect">
          <a:avLst/>
        </a:prstGeom>
      </xdr:spPr>
    </xdr:pic>
    <xdr:clientData/>
  </xdr:twoCellAnchor>
  <xdr:twoCellAnchor editAs="oneCell">
    <xdr:from>
      <xdr:col>5</xdr:col>
      <xdr:colOff>0</xdr:colOff>
      <xdr:row>10</xdr:row>
      <xdr:rowOff>0</xdr:rowOff>
    </xdr:from>
    <xdr:to>
      <xdr:col>5</xdr:col>
      <xdr:colOff>428625</xdr:colOff>
      <xdr:row>11</xdr:row>
      <xdr:rowOff>9525</xdr:rowOff>
    </xdr:to>
    <xdr:pic>
      <xdr:nvPicPr>
        <xdr:cNvPr id="15" name="Grafik 14" descr="Ende">
          <a:hlinkClick xmlns:r="http://schemas.openxmlformats.org/officeDocument/2006/relationships" r:id="rId8" tooltip="zum Vordruck"/>
          <a:extLst>
            <a:ext uri="{FF2B5EF4-FFF2-40B4-BE49-F238E27FC236}">
              <a16:creationId xmlns:a16="http://schemas.microsoft.com/office/drawing/2014/main" id="{00000000-0008-0000-11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43600" y="4114800"/>
          <a:ext cx="428625" cy="428625"/>
        </a:xfrm>
        <a:prstGeom prst="rect">
          <a:avLst/>
        </a:prstGeom>
      </xdr:spPr>
    </xdr:pic>
    <xdr:clientData/>
  </xdr:twoCellAnchor>
  <xdr:twoCellAnchor editAs="oneCell">
    <xdr:from>
      <xdr:col>5</xdr:col>
      <xdr:colOff>0</xdr:colOff>
      <xdr:row>13</xdr:row>
      <xdr:rowOff>0</xdr:rowOff>
    </xdr:from>
    <xdr:to>
      <xdr:col>5</xdr:col>
      <xdr:colOff>428625</xdr:colOff>
      <xdr:row>14</xdr:row>
      <xdr:rowOff>9525</xdr:rowOff>
    </xdr:to>
    <xdr:pic>
      <xdr:nvPicPr>
        <xdr:cNvPr id="16" name="Grafik 15" descr="Ende">
          <a:hlinkClick xmlns:r="http://schemas.openxmlformats.org/officeDocument/2006/relationships" r:id="rId9" tooltip="zum Vordruck"/>
          <a:extLst>
            <a:ext uri="{FF2B5EF4-FFF2-40B4-BE49-F238E27FC236}">
              <a16:creationId xmlns:a16="http://schemas.microsoft.com/office/drawing/2014/main" id="{00000000-0008-0000-11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43600" y="5372100"/>
          <a:ext cx="428625" cy="428625"/>
        </a:xfrm>
        <a:prstGeom prst="rect">
          <a:avLst/>
        </a:prstGeom>
      </xdr:spPr>
    </xdr:pic>
    <xdr:clientData/>
  </xdr:twoCellAnchor>
  <xdr:oneCellAnchor>
    <xdr:from>
      <xdr:col>5</xdr:col>
      <xdr:colOff>0</xdr:colOff>
      <xdr:row>14</xdr:row>
      <xdr:rowOff>0</xdr:rowOff>
    </xdr:from>
    <xdr:ext cx="428625" cy="428625"/>
    <xdr:pic>
      <xdr:nvPicPr>
        <xdr:cNvPr id="18" name="Grafik 17" descr="Ende">
          <a:hlinkClick xmlns:r="http://schemas.openxmlformats.org/officeDocument/2006/relationships" r:id="rId10" tooltip="zum Vordruck"/>
          <a:extLst>
            <a:ext uri="{FF2B5EF4-FFF2-40B4-BE49-F238E27FC236}">
              <a16:creationId xmlns:a16="http://schemas.microsoft.com/office/drawing/2014/main" id="{00000000-0008-0000-1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43600" y="6210300"/>
          <a:ext cx="428625" cy="428625"/>
        </a:xfrm>
        <a:prstGeom prst="rect">
          <a:avLst/>
        </a:prstGeom>
      </xdr:spPr>
    </xdr:pic>
    <xdr:clientData/>
  </xdr:oneCellAnchor>
  <xdr:oneCellAnchor>
    <xdr:from>
      <xdr:col>6</xdr:col>
      <xdr:colOff>0</xdr:colOff>
      <xdr:row>4</xdr:row>
      <xdr:rowOff>0</xdr:rowOff>
    </xdr:from>
    <xdr:ext cx="396000" cy="396000"/>
    <xdr:pic>
      <xdr:nvPicPr>
        <xdr:cNvPr id="19" name="Grafik 18" descr="Informationen">
          <a:hlinkClick xmlns:r="http://schemas.openxmlformats.org/officeDocument/2006/relationships" r:id="rId11" tooltip="zur Info"/>
          <a:extLst>
            <a:ext uri="{FF2B5EF4-FFF2-40B4-BE49-F238E27FC236}">
              <a16:creationId xmlns:a16="http://schemas.microsoft.com/office/drawing/2014/main" id="{00000000-0008-0000-1100-000013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6457950" y="1600200"/>
          <a:ext cx="396000" cy="396000"/>
        </a:xfrm>
        <a:prstGeom prst="rect">
          <a:avLst/>
        </a:prstGeom>
        <a:effectLst/>
      </xdr:spPr>
    </xdr:pic>
    <xdr:clientData/>
  </xdr:oneCellAnchor>
  <xdr:oneCellAnchor>
    <xdr:from>
      <xdr:col>6</xdr:col>
      <xdr:colOff>0</xdr:colOff>
      <xdr:row>5</xdr:row>
      <xdr:rowOff>0</xdr:rowOff>
    </xdr:from>
    <xdr:ext cx="396000" cy="396000"/>
    <xdr:pic>
      <xdr:nvPicPr>
        <xdr:cNvPr id="20" name="Grafik 19" descr="Informationen">
          <a:hlinkClick xmlns:r="http://schemas.openxmlformats.org/officeDocument/2006/relationships" r:id="rId14" tooltip="zur Info"/>
          <a:extLst>
            <a:ext uri="{FF2B5EF4-FFF2-40B4-BE49-F238E27FC236}">
              <a16:creationId xmlns:a16="http://schemas.microsoft.com/office/drawing/2014/main" id="{00000000-0008-0000-1100-000014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6457950" y="2019300"/>
          <a:ext cx="396000" cy="396000"/>
        </a:xfrm>
        <a:prstGeom prst="rect">
          <a:avLst/>
        </a:prstGeom>
        <a:effectLst/>
      </xdr:spPr>
    </xdr:pic>
    <xdr:clientData/>
  </xdr:oneCellAnchor>
  <xdr:oneCellAnchor>
    <xdr:from>
      <xdr:col>6</xdr:col>
      <xdr:colOff>0</xdr:colOff>
      <xdr:row>6</xdr:row>
      <xdr:rowOff>0</xdr:rowOff>
    </xdr:from>
    <xdr:ext cx="396000" cy="396000"/>
    <xdr:pic>
      <xdr:nvPicPr>
        <xdr:cNvPr id="21" name="Grafik 20" descr="Informationen">
          <a:hlinkClick xmlns:r="http://schemas.openxmlformats.org/officeDocument/2006/relationships" r:id="rId15" tooltip="zur Info"/>
          <a:extLst>
            <a:ext uri="{FF2B5EF4-FFF2-40B4-BE49-F238E27FC236}">
              <a16:creationId xmlns:a16="http://schemas.microsoft.com/office/drawing/2014/main" id="{00000000-0008-0000-1100-000015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6457950" y="2438400"/>
          <a:ext cx="396000" cy="396000"/>
        </a:xfrm>
        <a:prstGeom prst="rect">
          <a:avLst/>
        </a:prstGeom>
        <a:effectLst/>
      </xdr:spPr>
    </xdr:pic>
    <xdr:clientData/>
  </xdr:oneCellAnchor>
  <xdr:oneCellAnchor>
    <xdr:from>
      <xdr:col>6</xdr:col>
      <xdr:colOff>0</xdr:colOff>
      <xdr:row>8</xdr:row>
      <xdr:rowOff>0</xdr:rowOff>
    </xdr:from>
    <xdr:ext cx="396000" cy="396000"/>
    <xdr:pic>
      <xdr:nvPicPr>
        <xdr:cNvPr id="25" name="Grafik 24" descr="Informationen">
          <a:hlinkClick xmlns:r="http://schemas.openxmlformats.org/officeDocument/2006/relationships" r:id="rId16" tooltip="zur Info"/>
          <a:extLst>
            <a:ext uri="{FF2B5EF4-FFF2-40B4-BE49-F238E27FC236}">
              <a16:creationId xmlns:a16="http://schemas.microsoft.com/office/drawing/2014/main" id="{00000000-0008-0000-1100-000019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6457950" y="3276600"/>
          <a:ext cx="396000" cy="396000"/>
        </a:xfrm>
        <a:prstGeom prst="rect">
          <a:avLst/>
        </a:prstGeom>
        <a:effectLst/>
      </xdr:spPr>
    </xdr:pic>
    <xdr:clientData/>
  </xdr:oneCellAnchor>
  <xdr:oneCellAnchor>
    <xdr:from>
      <xdr:col>6</xdr:col>
      <xdr:colOff>0</xdr:colOff>
      <xdr:row>9</xdr:row>
      <xdr:rowOff>0</xdr:rowOff>
    </xdr:from>
    <xdr:ext cx="396000" cy="396000"/>
    <xdr:pic>
      <xdr:nvPicPr>
        <xdr:cNvPr id="26" name="Grafik 25" descr="Informationen">
          <a:hlinkClick xmlns:r="http://schemas.openxmlformats.org/officeDocument/2006/relationships" r:id="rId17" tooltip="zur Info"/>
          <a:extLst>
            <a:ext uri="{FF2B5EF4-FFF2-40B4-BE49-F238E27FC236}">
              <a16:creationId xmlns:a16="http://schemas.microsoft.com/office/drawing/2014/main" id="{00000000-0008-0000-1100-00001A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6457950" y="3695700"/>
          <a:ext cx="396000" cy="396000"/>
        </a:xfrm>
        <a:prstGeom prst="rect">
          <a:avLst/>
        </a:prstGeom>
        <a:effectLst/>
      </xdr:spPr>
    </xdr:pic>
    <xdr:clientData/>
  </xdr:oneCellAnchor>
  <xdr:oneCellAnchor>
    <xdr:from>
      <xdr:col>6</xdr:col>
      <xdr:colOff>0</xdr:colOff>
      <xdr:row>10</xdr:row>
      <xdr:rowOff>0</xdr:rowOff>
    </xdr:from>
    <xdr:ext cx="396000" cy="396000"/>
    <xdr:pic>
      <xdr:nvPicPr>
        <xdr:cNvPr id="28" name="Grafik 27" descr="Informationen">
          <a:hlinkClick xmlns:r="http://schemas.openxmlformats.org/officeDocument/2006/relationships" r:id="rId18" tooltip="zur Info"/>
          <a:extLst>
            <a:ext uri="{FF2B5EF4-FFF2-40B4-BE49-F238E27FC236}">
              <a16:creationId xmlns:a16="http://schemas.microsoft.com/office/drawing/2014/main" id="{00000000-0008-0000-1100-00001C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6457950" y="4114800"/>
          <a:ext cx="396000" cy="396000"/>
        </a:xfrm>
        <a:prstGeom prst="rect">
          <a:avLst/>
        </a:prstGeom>
        <a:effectLst/>
      </xdr:spPr>
    </xdr:pic>
    <xdr:clientData/>
  </xdr:oneCellAnchor>
  <xdr:oneCellAnchor>
    <xdr:from>
      <xdr:col>6</xdr:col>
      <xdr:colOff>0</xdr:colOff>
      <xdr:row>13</xdr:row>
      <xdr:rowOff>0</xdr:rowOff>
    </xdr:from>
    <xdr:ext cx="396000" cy="396000"/>
    <xdr:pic>
      <xdr:nvPicPr>
        <xdr:cNvPr id="29" name="Grafik 28" descr="Informationen">
          <a:hlinkClick xmlns:r="http://schemas.openxmlformats.org/officeDocument/2006/relationships" r:id="rId19" tooltip="zur Info"/>
          <a:extLst>
            <a:ext uri="{FF2B5EF4-FFF2-40B4-BE49-F238E27FC236}">
              <a16:creationId xmlns:a16="http://schemas.microsoft.com/office/drawing/2014/main" id="{00000000-0008-0000-1100-00001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6457950" y="5372100"/>
          <a:ext cx="396000" cy="396000"/>
        </a:xfrm>
        <a:prstGeom prst="rect">
          <a:avLst/>
        </a:prstGeom>
        <a:effectLst/>
      </xdr:spPr>
    </xdr:pic>
    <xdr:clientData/>
  </xdr:oneCellAnchor>
  <xdr:oneCellAnchor>
    <xdr:from>
      <xdr:col>6</xdr:col>
      <xdr:colOff>0</xdr:colOff>
      <xdr:row>14</xdr:row>
      <xdr:rowOff>0</xdr:rowOff>
    </xdr:from>
    <xdr:ext cx="396000" cy="396000"/>
    <xdr:pic>
      <xdr:nvPicPr>
        <xdr:cNvPr id="30" name="Grafik 29" descr="Informationen">
          <a:hlinkClick xmlns:r="http://schemas.openxmlformats.org/officeDocument/2006/relationships" r:id="rId20" tooltip="zur Info"/>
          <a:extLst>
            <a:ext uri="{FF2B5EF4-FFF2-40B4-BE49-F238E27FC236}">
              <a16:creationId xmlns:a16="http://schemas.microsoft.com/office/drawing/2014/main" id="{00000000-0008-0000-1100-00001E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6457950" y="5791200"/>
          <a:ext cx="396000" cy="396000"/>
        </a:xfrm>
        <a:prstGeom prst="rect">
          <a:avLst/>
        </a:prstGeom>
        <a:effectLst/>
      </xdr:spPr>
    </xdr:pic>
    <xdr:clientData/>
  </xdr:oneCellAnchor>
  <xdr:oneCellAnchor>
    <xdr:from>
      <xdr:col>5</xdr:col>
      <xdr:colOff>905100</xdr:colOff>
      <xdr:row>1</xdr:row>
      <xdr:rowOff>66900</xdr:rowOff>
    </xdr:from>
    <xdr:ext cx="428400" cy="428400"/>
    <xdr:pic>
      <xdr:nvPicPr>
        <xdr:cNvPr id="23" name="Grafik 22" descr="Anfang">
          <a:hlinkClick xmlns:r="http://schemas.openxmlformats.org/officeDocument/2006/relationships" r:id="rId21" tooltip="zu den Angaben"/>
          <a:extLst>
            <a:ext uri="{FF2B5EF4-FFF2-40B4-BE49-F238E27FC236}">
              <a16:creationId xmlns:a16="http://schemas.microsoft.com/office/drawing/2014/main" id="{00000000-0008-0000-1100-000017000000}"/>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 uri="{96DAC541-7B7A-43D3-8B79-37D633B846F1}">
              <asvg:svgBlip xmlns:asvg="http://schemas.microsoft.com/office/drawing/2016/SVG/main" r:embed="rId23"/>
            </a:ext>
          </a:extLst>
        </a:blip>
        <a:stretch>
          <a:fillRect/>
        </a:stretch>
      </xdr:blipFill>
      <xdr:spPr>
        <a:xfrm>
          <a:off x="6848700" y="333600"/>
          <a:ext cx="428400" cy="4284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3</xdr:row>
      <xdr:rowOff>0</xdr:rowOff>
    </xdr:to>
    <xdr:sp macro="" textlink="">
      <xdr:nvSpPr>
        <xdr:cNvPr id="2" name="Textfeld 1">
          <a:extLst>
            <a:ext uri="{FF2B5EF4-FFF2-40B4-BE49-F238E27FC236}">
              <a16:creationId xmlns:a16="http://schemas.microsoft.com/office/drawing/2014/main" id="{00000000-0008-0000-1200-000002000000}"/>
            </a:ext>
          </a:extLst>
        </xdr:cNvPr>
        <xdr:cNvSpPr txBox="1"/>
      </xdr:nvSpPr>
      <xdr:spPr>
        <a:xfrm>
          <a:off x="4962525" y="762000"/>
          <a:ext cx="12001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4</xdr:col>
      <xdr:colOff>0</xdr:colOff>
      <xdr:row>2</xdr:row>
      <xdr:rowOff>0</xdr:rowOff>
    </xdr:from>
    <xdr:to>
      <xdr:col>5</xdr:col>
      <xdr:colOff>9300</xdr:colOff>
      <xdr:row>2</xdr:row>
      <xdr:rowOff>428400</xdr:rowOff>
    </xdr:to>
    <xdr:pic>
      <xdr:nvPicPr>
        <xdr:cNvPr id="3" name="Grafik 2" descr="Anfang">
          <a:hlinkClick xmlns:r="http://schemas.openxmlformats.org/officeDocument/2006/relationships" r:id="rId1" tooltip="zurück"/>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19825" y="762000"/>
          <a:ext cx="428400" cy="428400"/>
        </a:xfrm>
        <a:prstGeom prst="rect">
          <a:avLst/>
        </a:prstGeom>
      </xdr:spPr>
    </xdr:pic>
    <xdr:clientData/>
  </xdr:twoCellAnchor>
  <xdr:oneCellAnchor>
    <xdr:from>
      <xdr:col>4</xdr:col>
      <xdr:colOff>0</xdr:colOff>
      <xdr:row>3</xdr:row>
      <xdr:rowOff>0</xdr:rowOff>
    </xdr:from>
    <xdr:ext cx="396000" cy="396000"/>
    <xdr:pic>
      <xdr:nvPicPr>
        <xdr:cNvPr id="6" name="Grafik 5" descr="Informationen">
          <a:hlinkClick xmlns:r="http://schemas.openxmlformats.org/officeDocument/2006/relationships" r:id="rId4" tooltip="zur Info"/>
          <a:extLst>
            <a:ext uri="{FF2B5EF4-FFF2-40B4-BE49-F238E27FC236}">
              <a16:creationId xmlns:a16="http://schemas.microsoft.com/office/drawing/2014/main" id="{00000000-0008-0000-1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219825" y="1257300"/>
          <a:ext cx="396000" cy="396000"/>
        </a:xfrm>
        <a:prstGeom prst="rect">
          <a:avLst/>
        </a:prstGeom>
        <a:effec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905100</xdr:colOff>
      <xdr:row>1</xdr:row>
      <xdr:rowOff>66900</xdr:rowOff>
    </xdr:from>
    <xdr:ext cx="428400" cy="428400"/>
    <xdr:pic>
      <xdr:nvPicPr>
        <xdr:cNvPr id="5" name="Grafik 4" descr="Anfang">
          <a:hlinkClick xmlns:r="http://schemas.openxmlformats.org/officeDocument/2006/relationships" r:id="rId1" tooltip="zu den Angab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553425" y="333600"/>
          <a:ext cx="428400" cy="42840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3</xdr:row>
      <xdr:rowOff>0</xdr:rowOff>
    </xdr:to>
    <xdr:sp macro="" textlink="">
      <xdr:nvSpPr>
        <xdr:cNvPr id="2" name="Textfeld 1">
          <a:extLst>
            <a:ext uri="{FF2B5EF4-FFF2-40B4-BE49-F238E27FC236}">
              <a16:creationId xmlns:a16="http://schemas.microsoft.com/office/drawing/2014/main" id="{00000000-0008-0000-1300-000002000000}"/>
            </a:ext>
          </a:extLst>
        </xdr:cNvPr>
        <xdr:cNvSpPr txBox="1"/>
      </xdr:nvSpPr>
      <xdr:spPr>
        <a:xfrm>
          <a:off x="4962525" y="762000"/>
          <a:ext cx="12001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oneCellAnchor>
    <xdr:from>
      <xdr:col>4</xdr:col>
      <xdr:colOff>0</xdr:colOff>
      <xdr:row>3</xdr:row>
      <xdr:rowOff>0</xdr:rowOff>
    </xdr:from>
    <xdr:ext cx="396000" cy="396000"/>
    <xdr:pic>
      <xdr:nvPicPr>
        <xdr:cNvPr id="4" name="Grafik 3" descr="Informationen">
          <a:hlinkClick xmlns:r="http://schemas.openxmlformats.org/officeDocument/2006/relationships" r:id="rId1" tooltip="zur Info"/>
          <a:extLst>
            <a:ext uri="{FF2B5EF4-FFF2-40B4-BE49-F238E27FC236}">
              <a16:creationId xmlns:a16="http://schemas.microsoft.com/office/drawing/2014/main" id="{00000000-0008-0000-1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19825" y="1257300"/>
          <a:ext cx="396000" cy="396000"/>
        </a:xfrm>
        <a:prstGeom prst="rect">
          <a:avLst/>
        </a:prstGeom>
        <a:effectLst/>
      </xdr:spPr>
    </xdr:pic>
    <xdr:clientData/>
  </xdr:oneCellAnchor>
  <xdr:twoCellAnchor editAs="oneCell">
    <xdr:from>
      <xdr:col>4</xdr:col>
      <xdr:colOff>0</xdr:colOff>
      <xdr:row>2</xdr:row>
      <xdr:rowOff>0</xdr:rowOff>
    </xdr:from>
    <xdr:to>
      <xdr:col>5</xdr:col>
      <xdr:colOff>9300</xdr:colOff>
      <xdr:row>2</xdr:row>
      <xdr:rowOff>428400</xdr:rowOff>
    </xdr:to>
    <xdr:pic>
      <xdr:nvPicPr>
        <xdr:cNvPr id="5" name="Grafik 4" descr="Anfang">
          <a:hlinkClick xmlns:r="http://schemas.openxmlformats.org/officeDocument/2006/relationships" r:id="rId4" tooltip="zurück"/>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219825" y="762000"/>
          <a:ext cx="428400" cy="428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3</xdr:row>
      <xdr:rowOff>0</xdr:rowOff>
    </xdr:to>
    <xdr:sp macro="" textlink="">
      <xdr:nvSpPr>
        <xdr:cNvPr id="2" name="Textfeld 1">
          <a:extLst>
            <a:ext uri="{FF2B5EF4-FFF2-40B4-BE49-F238E27FC236}">
              <a16:creationId xmlns:a16="http://schemas.microsoft.com/office/drawing/2014/main" id="{00000000-0008-0000-1400-000002000000}"/>
            </a:ext>
          </a:extLst>
        </xdr:cNvPr>
        <xdr:cNvSpPr txBox="1"/>
      </xdr:nvSpPr>
      <xdr:spPr>
        <a:xfrm>
          <a:off x="4962525" y="762000"/>
          <a:ext cx="12001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oneCellAnchor>
    <xdr:from>
      <xdr:col>4</xdr:col>
      <xdr:colOff>0</xdr:colOff>
      <xdr:row>3</xdr:row>
      <xdr:rowOff>0</xdr:rowOff>
    </xdr:from>
    <xdr:ext cx="396000" cy="396000"/>
    <xdr:pic>
      <xdr:nvPicPr>
        <xdr:cNvPr id="5" name="Grafik 4" descr="Informationen">
          <a:hlinkClick xmlns:r="http://schemas.openxmlformats.org/officeDocument/2006/relationships" r:id="rId1" tooltip="zur Info"/>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19825" y="1257300"/>
          <a:ext cx="396000" cy="396000"/>
        </a:xfrm>
        <a:prstGeom prst="rect">
          <a:avLst/>
        </a:prstGeom>
        <a:effectLst/>
      </xdr:spPr>
    </xdr:pic>
    <xdr:clientData/>
  </xdr:oneCellAnchor>
  <xdr:twoCellAnchor editAs="oneCell">
    <xdr:from>
      <xdr:col>4</xdr:col>
      <xdr:colOff>0</xdr:colOff>
      <xdr:row>2</xdr:row>
      <xdr:rowOff>0</xdr:rowOff>
    </xdr:from>
    <xdr:to>
      <xdr:col>5</xdr:col>
      <xdr:colOff>9300</xdr:colOff>
      <xdr:row>2</xdr:row>
      <xdr:rowOff>428400</xdr:rowOff>
    </xdr:to>
    <xdr:pic>
      <xdr:nvPicPr>
        <xdr:cNvPr id="6" name="Grafik 5" descr="Anfang">
          <a:hlinkClick xmlns:r="http://schemas.openxmlformats.org/officeDocument/2006/relationships" r:id="rId4" tooltip="zurück"/>
          <a:extLst>
            <a:ext uri="{FF2B5EF4-FFF2-40B4-BE49-F238E27FC236}">
              <a16:creationId xmlns:a16="http://schemas.microsoft.com/office/drawing/2014/main" id="{00000000-0008-0000-14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219825" y="762000"/>
          <a:ext cx="428400" cy="428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3</xdr:row>
      <xdr:rowOff>0</xdr:rowOff>
    </xdr:to>
    <xdr:sp macro="" textlink="">
      <xdr:nvSpPr>
        <xdr:cNvPr id="2" name="Textfeld 1">
          <a:extLst>
            <a:ext uri="{FF2B5EF4-FFF2-40B4-BE49-F238E27FC236}">
              <a16:creationId xmlns:a16="http://schemas.microsoft.com/office/drawing/2014/main" id="{00000000-0008-0000-1500-000002000000}"/>
            </a:ext>
          </a:extLst>
        </xdr:cNvPr>
        <xdr:cNvSpPr txBox="1"/>
      </xdr:nvSpPr>
      <xdr:spPr>
        <a:xfrm>
          <a:off x="4962525" y="762000"/>
          <a:ext cx="12001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oneCellAnchor>
    <xdr:from>
      <xdr:col>4</xdr:col>
      <xdr:colOff>0</xdr:colOff>
      <xdr:row>3</xdr:row>
      <xdr:rowOff>0</xdr:rowOff>
    </xdr:from>
    <xdr:ext cx="396000" cy="396000"/>
    <xdr:pic>
      <xdr:nvPicPr>
        <xdr:cNvPr id="5" name="Grafik 4" descr="Informationen">
          <a:hlinkClick xmlns:r="http://schemas.openxmlformats.org/officeDocument/2006/relationships" r:id="rId1" tooltip="zur Info"/>
          <a:extLst>
            <a:ext uri="{FF2B5EF4-FFF2-40B4-BE49-F238E27FC236}">
              <a16:creationId xmlns:a16="http://schemas.microsoft.com/office/drawing/2014/main" id="{00000000-0008-0000-1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19825" y="1257300"/>
          <a:ext cx="396000" cy="396000"/>
        </a:xfrm>
        <a:prstGeom prst="rect">
          <a:avLst/>
        </a:prstGeom>
        <a:effectLst/>
      </xdr:spPr>
    </xdr:pic>
    <xdr:clientData/>
  </xdr:oneCellAnchor>
  <xdr:twoCellAnchor editAs="oneCell">
    <xdr:from>
      <xdr:col>4</xdr:col>
      <xdr:colOff>0</xdr:colOff>
      <xdr:row>2</xdr:row>
      <xdr:rowOff>0</xdr:rowOff>
    </xdr:from>
    <xdr:to>
      <xdr:col>5</xdr:col>
      <xdr:colOff>9300</xdr:colOff>
      <xdr:row>2</xdr:row>
      <xdr:rowOff>428400</xdr:rowOff>
    </xdr:to>
    <xdr:pic>
      <xdr:nvPicPr>
        <xdr:cNvPr id="6" name="Grafik 5" descr="Anfang">
          <a:hlinkClick xmlns:r="http://schemas.openxmlformats.org/officeDocument/2006/relationships" r:id="rId4" tooltip="zurück"/>
          <a:extLst>
            <a:ext uri="{FF2B5EF4-FFF2-40B4-BE49-F238E27FC236}">
              <a16:creationId xmlns:a16="http://schemas.microsoft.com/office/drawing/2014/main" id="{00000000-0008-0000-15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219825" y="762000"/>
          <a:ext cx="428400" cy="428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3</xdr:row>
      <xdr:rowOff>0</xdr:rowOff>
    </xdr:to>
    <xdr:sp macro="" textlink="">
      <xdr:nvSpPr>
        <xdr:cNvPr id="2" name="Textfeld 1">
          <a:extLst>
            <a:ext uri="{FF2B5EF4-FFF2-40B4-BE49-F238E27FC236}">
              <a16:creationId xmlns:a16="http://schemas.microsoft.com/office/drawing/2014/main" id="{00000000-0008-0000-1600-000002000000}"/>
            </a:ext>
          </a:extLst>
        </xdr:cNvPr>
        <xdr:cNvSpPr txBox="1"/>
      </xdr:nvSpPr>
      <xdr:spPr>
        <a:xfrm>
          <a:off x="4962525" y="762000"/>
          <a:ext cx="12001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oneCellAnchor>
    <xdr:from>
      <xdr:col>4</xdr:col>
      <xdr:colOff>0</xdr:colOff>
      <xdr:row>3</xdr:row>
      <xdr:rowOff>0</xdr:rowOff>
    </xdr:from>
    <xdr:ext cx="396000" cy="396000"/>
    <xdr:pic>
      <xdr:nvPicPr>
        <xdr:cNvPr id="6" name="Grafik 5" descr="Informationen">
          <a:hlinkClick xmlns:r="http://schemas.openxmlformats.org/officeDocument/2006/relationships" r:id="rId1" tooltip="zur Info"/>
          <a:extLst>
            <a:ext uri="{FF2B5EF4-FFF2-40B4-BE49-F238E27FC236}">
              <a16:creationId xmlns:a16="http://schemas.microsoft.com/office/drawing/2014/main" id="{00000000-0008-0000-16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19825" y="1257300"/>
          <a:ext cx="396000" cy="396000"/>
        </a:xfrm>
        <a:prstGeom prst="rect">
          <a:avLst/>
        </a:prstGeom>
        <a:effectLst/>
      </xdr:spPr>
    </xdr:pic>
    <xdr:clientData/>
  </xdr:oneCellAnchor>
  <xdr:twoCellAnchor editAs="oneCell">
    <xdr:from>
      <xdr:col>4</xdr:col>
      <xdr:colOff>0</xdr:colOff>
      <xdr:row>2</xdr:row>
      <xdr:rowOff>0</xdr:rowOff>
    </xdr:from>
    <xdr:to>
      <xdr:col>5</xdr:col>
      <xdr:colOff>9300</xdr:colOff>
      <xdr:row>2</xdr:row>
      <xdr:rowOff>428400</xdr:rowOff>
    </xdr:to>
    <xdr:pic>
      <xdr:nvPicPr>
        <xdr:cNvPr id="7" name="Grafik 6" descr="Anfang">
          <a:hlinkClick xmlns:r="http://schemas.openxmlformats.org/officeDocument/2006/relationships" r:id="rId4" tooltip="zurück"/>
          <a:extLst>
            <a:ext uri="{FF2B5EF4-FFF2-40B4-BE49-F238E27FC236}">
              <a16:creationId xmlns:a16="http://schemas.microsoft.com/office/drawing/2014/main" id="{00000000-0008-0000-16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219825" y="762000"/>
          <a:ext cx="428400" cy="428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3</xdr:row>
      <xdr:rowOff>0</xdr:rowOff>
    </xdr:to>
    <xdr:sp macro="" textlink="">
      <xdr:nvSpPr>
        <xdr:cNvPr id="2" name="Textfeld 1">
          <a:extLst>
            <a:ext uri="{FF2B5EF4-FFF2-40B4-BE49-F238E27FC236}">
              <a16:creationId xmlns:a16="http://schemas.microsoft.com/office/drawing/2014/main" id="{00000000-0008-0000-1700-000002000000}"/>
            </a:ext>
          </a:extLst>
        </xdr:cNvPr>
        <xdr:cNvSpPr txBox="1"/>
      </xdr:nvSpPr>
      <xdr:spPr>
        <a:xfrm>
          <a:off x="4962525" y="762000"/>
          <a:ext cx="12001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oneCellAnchor>
    <xdr:from>
      <xdr:col>4</xdr:col>
      <xdr:colOff>0</xdr:colOff>
      <xdr:row>3</xdr:row>
      <xdr:rowOff>0</xdr:rowOff>
    </xdr:from>
    <xdr:ext cx="396000" cy="396000"/>
    <xdr:pic>
      <xdr:nvPicPr>
        <xdr:cNvPr id="5" name="Grafik 4" descr="Informationen">
          <a:hlinkClick xmlns:r="http://schemas.openxmlformats.org/officeDocument/2006/relationships" r:id="rId1" tooltip="zur Info"/>
          <a:extLst>
            <a:ext uri="{FF2B5EF4-FFF2-40B4-BE49-F238E27FC236}">
              <a16:creationId xmlns:a16="http://schemas.microsoft.com/office/drawing/2014/main" id="{00000000-0008-0000-1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19825" y="1257300"/>
          <a:ext cx="396000" cy="396000"/>
        </a:xfrm>
        <a:prstGeom prst="rect">
          <a:avLst/>
        </a:prstGeom>
        <a:effectLst/>
      </xdr:spPr>
    </xdr:pic>
    <xdr:clientData/>
  </xdr:oneCellAnchor>
  <xdr:twoCellAnchor editAs="oneCell">
    <xdr:from>
      <xdr:col>4</xdr:col>
      <xdr:colOff>0</xdr:colOff>
      <xdr:row>2</xdr:row>
      <xdr:rowOff>0</xdr:rowOff>
    </xdr:from>
    <xdr:to>
      <xdr:col>5</xdr:col>
      <xdr:colOff>9300</xdr:colOff>
      <xdr:row>2</xdr:row>
      <xdr:rowOff>428400</xdr:rowOff>
    </xdr:to>
    <xdr:pic>
      <xdr:nvPicPr>
        <xdr:cNvPr id="6" name="Grafik 5" descr="Anfang">
          <a:hlinkClick xmlns:r="http://schemas.openxmlformats.org/officeDocument/2006/relationships" r:id="rId4" tooltip="zurück"/>
          <a:extLst>
            <a:ext uri="{FF2B5EF4-FFF2-40B4-BE49-F238E27FC236}">
              <a16:creationId xmlns:a16="http://schemas.microsoft.com/office/drawing/2014/main" id="{00000000-0008-0000-17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219825" y="762000"/>
          <a:ext cx="428400" cy="428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3</xdr:row>
      <xdr:rowOff>0</xdr:rowOff>
    </xdr:to>
    <xdr:sp macro="" textlink="">
      <xdr:nvSpPr>
        <xdr:cNvPr id="2" name="Textfeld 1">
          <a:extLst>
            <a:ext uri="{FF2B5EF4-FFF2-40B4-BE49-F238E27FC236}">
              <a16:creationId xmlns:a16="http://schemas.microsoft.com/office/drawing/2014/main" id="{00000000-0008-0000-1800-000002000000}"/>
            </a:ext>
          </a:extLst>
        </xdr:cNvPr>
        <xdr:cNvSpPr txBox="1"/>
      </xdr:nvSpPr>
      <xdr:spPr>
        <a:xfrm>
          <a:off x="4962525" y="762000"/>
          <a:ext cx="12001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oneCellAnchor>
    <xdr:from>
      <xdr:col>4</xdr:col>
      <xdr:colOff>0</xdr:colOff>
      <xdr:row>3</xdr:row>
      <xdr:rowOff>0</xdr:rowOff>
    </xdr:from>
    <xdr:ext cx="396000" cy="396000"/>
    <xdr:pic>
      <xdr:nvPicPr>
        <xdr:cNvPr id="5" name="Grafik 4" descr="Informationen">
          <a:hlinkClick xmlns:r="http://schemas.openxmlformats.org/officeDocument/2006/relationships" r:id="rId1" tooltip="zur Info"/>
          <a:extLst>
            <a:ext uri="{FF2B5EF4-FFF2-40B4-BE49-F238E27FC236}">
              <a16:creationId xmlns:a16="http://schemas.microsoft.com/office/drawing/2014/main" id="{00000000-0008-0000-1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19825" y="1257300"/>
          <a:ext cx="396000" cy="396000"/>
        </a:xfrm>
        <a:prstGeom prst="rect">
          <a:avLst/>
        </a:prstGeom>
        <a:effectLst/>
      </xdr:spPr>
    </xdr:pic>
    <xdr:clientData/>
  </xdr:oneCellAnchor>
  <xdr:twoCellAnchor editAs="oneCell">
    <xdr:from>
      <xdr:col>4</xdr:col>
      <xdr:colOff>0</xdr:colOff>
      <xdr:row>2</xdr:row>
      <xdr:rowOff>0</xdr:rowOff>
    </xdr:from>
    <xdr:to>
      <xdr:col>5</xdr:col>
      <xdr:colOff>9300</xdr:colOff>
      <xdr:row>2</xdr:row>
      <xdr:rowOff>428400</xdr:rowOff>
    </xdr:to>
    <xdr:pic>
      <xdr:nvPicPr>
        <xdr:cNvPr id="6" name="Grafik 5" descr="Anfang">
          <a:hlinkClick xmlns:r="http://schemas.openxmlformats.org/officeDocument/2006/relationships" r:id="rId4" tooltip="zurück"/>
          <a:extLst>
            <a:ext uri="{FF2B5EF4-FFF2-40B4-BE49-F238E27FC236}">
              <a16:creationId xmlns:a16="http://schemas.microsoft.com/office/drawing/2014/main" id="{00000000-0008-0000-18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219825" y="762000"/>
          <a:ext cx="428400" cy="428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3</xdr:row>
      <xdr:rowOff>0</xdr:rowOff>
    </xdr:to>
    <xdr:sp macro="" textlink="">
      <xdr:nvSpPr>
        <xdr:cNvPr id="2" name="Textfeld 1">
          <a:extLst>
            <a:ext uri="{FF2B5EF4-FFF2-40B4-BE49-F238E27FC236}">
              <a16:creationId xmlns:a16="http://schemas.microsoft.com/office/drawing/2014/main" id="{00000000-0008-0000-1900-000002000000}"/>
            </a:ext>
          </a:extLst>
        </xdr:cNvPr>
        <xdr:cNvSpPr txBox="1"/>
      </xdr:nvSpPr>
      <xdr:spPr>
        <a:xfrm>
          <a:off x="4962525" y="762000"/>
          <a:ext cx="12001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oneCellAnchor>
    <xdr:from>
      <xdr:col>4</xdr:col>
      <xdr:colOff>0</xdr:colOff>
      <xdr:row>3</xdr:row>
      <xdr:rowOff>0</xdr:rowOff>
    </xdr:from>
    <xdr:ext cx="396000" cy="396000"/>
    <xdr:pic>
      <xdr:nvPicPr>
        <xdr:cNvPr id="5" name="Grafik 4" descr="Informationen">
          <a:hlinkClick xmlns:r="http://schemas.openxmlformats.org/officeDocument/2006/relationships" r:id="rId1" tooltip="zur Info"/>
          <a:extLst>
            <a:ext uri="{FF2B5EF4-FFF2-40B4-BE49-F238E27FC236}">
              <a16:creationId xmlns:a16="http://schemas.microsoft.com/office/drawing/2014/main" id="{00000000-0008-0000-19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19825" y="1257300"/>
          <a:ext cx="396000" cy="396000"/>
        </a:xfrm>
        <a:prstGeom prst="rect">
          <a:avLst/>
        </a:prstGeom>
        <a:effectLst/>
      </xdr:spPr>
    </xdr:pic>
    <xdr:clientData/>
  </xdr:oneCellAnchor>
  <xdr:twoCellAnchor editAs="oneCell">
    <xdr:from>
      <xdr:col>4</xdr:col>
      <xdr:colOff>0</xdr:colOff>
      <xdr:row>2</xdr:row>
      <xdr:rowOff>0</xdr:rowOff>
    </xdr:from>
    <xdr:to>
      <xdr:col>5</xdr:col>
      <xdr:colOff>9300</xdr:colOff>
      <xdr:row>2</xdr:row>
      <xdr:rowOff>428400</xdr:rowOff>
    </xdr:to>
    <xdr:pic>
      <xdr:nvPicPr>
        <xdr:cNvPr id="6" name="Grafik 5" descr="Anfang">
          <a:hlinkClick xmlns:r="http://schemas.openxmlformats.org/officeDocument/2006/relationships" r:id="rId4" tooltip="zurück"/>
          <a:extLst>
            <a:ext uri="{FF2B5EF4-FFF2-40B4-BE49-F238E27FC236}">
              <a16:creationId xmlns:a16="http://schemas.microsoft.com/office/drawing/2014/main" id="{00000000-0008-0000-19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219825" y="762000"/>
          <a:ext cx="428400" cy="428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oneCellAnchor>
    <xdr:from>
      <xdr:col>4</xdr:col>
      <xdr:colOff>0</xdr:colOff>
      <xdr:row>23</xdr:row>
      <xdr:rowOff>0</xdr:rowOff>
    </xdr:from>
    <xdr:ext cx="428625" cy="428625"/>
    <xdr:pic>
      <xdr:nvPicPr>
        <xdr:cNvPr id="37" name="Grafik 36" descr="Ende">
          <a:hlinkClick xmlns:r="http://schemas.openxmlformats.org/officeDocument/2006/relationships" r:id="rId1" tooltip="zurück"/>
          <a:extLst>
            <a:ext uri="{FF2B5EF4-FFF2-40B4-BE49-F238E27FC236}">
              <a16:creationId xmlns:a16="http://schemas.microsoft.com/office/drawing/2014/main" id="{00000000-0008-0000-1A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flipH="1">
          <a:off x="8582025" y="18564225"/>
          <a:ext cx="428625" cy="428625"/>
        </a:xfrm>
        <a:prstGeom prst="rect">
          <a:avLst/>
        </a:prstGeom>
      </xdr:spPr>
    </xdr:pic>
    <xdr:clientData/>
  </xdr:oneCellAnchor>
  <xdr:oneCellAnchor>
    <xdr:from>
      <xdr:col>4</xdr:col>
      <xdr:colOff>9525</xdr:colOff>
      <xdr:row>24</xdr:row>
      <xdr:rowOff>133350</xdr:rowOff>
    </xdr:from>
    <xdr:ext cx="428625" cy="428625"/>
    <xdr:pic>
      <xdr:nvPicPr>
        <xdr:cNvPr id="42" name="Grafik 41" descr="Ende">
          <a:hlinkClick xmlns:r="http://schemas.openxmlformats.org/officeDocument/2006/relationships" r:id="rId1" tooltip="zurück"/>
          <a:extLst>
            <a:ext uri="{FF2B5EF4-FFF2-40B4-BE49-F238E27FC236}">
              <a16:creationId xmlns:a16="http://schemas.microsoft.com/office/drawing/2014/main" id="{00000000-0008-0000-1A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flipH="1">
          <a:off x="8591550" y="19964400"/>
          <a:ext cx="428625" cy="428625"/>
        </a:xfrm>
        <a:prstGeom prst="rect">
          <a:avLst/>
        </a:prstGeom>
      </xdr:spPr>
    </xdr:pic>
    <xdr:clientData/>
  </xdr:oneCellAnchor>
  <xdr:oneCellAnchor>
    <xdr:from>
      <xdr:col>4</xdr:col>
      <xdr:colOff>9525</xdr:colOff>
      <xdr:row>25</xdr:row>
      <xdr:rowOff>66675</xdr:rowOff>
    </xdr:from>
    <xdr:ext cx="428625" cy="428625"/>
    <xdr:pic>
      <xdr:nvPicPr>
        <xdr:cNvPr id="43" name="Grafik 42" descr="Ende">
          <a:hlinkClick xmlns:r="http://schemas.openxmlformats.org/officeDocument/2006/relationships" r:id="rId1" tooltip="zurück"/>
          <a:extLst>
            <a:ext uri="{FF2B5EF4-FFF2-40B4-BE49-F238E27FC236}">
              <a16:creationId xmlns:a16="http://schemas.microsoft.com/office/drawing/2014/main" id="{00000000-0008-0000-1A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flipH="1">
          <a:off x="8591550" y="20602575"/>
          <a:ext cx="428625" cy="428625"/>
        </a:xfrm>
        <a:prstGeom prst="rect">
          <a:avLst/>
        </a:prstGeom>
      </xdr:spPr>
    </xdr:pic>
    <xdr:clientData/>
  </xdr:oneCellAnchor>
  <xdr:oneCellAnchor>
    <xdr:from>
      <xdr:col>4</xdr:col>
      <xdr:colOff>9525</xdr:colOff>
      <xdr:row>26</xdr:row>
      <xdr:rowOff>57150</xdr:rowOff>
    </xdr:from>
    <xdr:ext cx="428625" cy="428625"/>
    <xdr:pic>
      <xdr:nvPicPr>
        <xdr:cNvPr id="44" name="Grafik 43" descr="Ende">
          <a:hlinkClick xmlns:r="http://schemas.openxmlformats.org/officeDocument/2006/relationships" r:id="rId1" tooltip="zurück"/>
          <a:extLst>
            <a:ext uri="{FF2B5EF4-FFF2-40B4-BE49-F238E27FC236}">
              <a16:creationId xmlns:a16="http://schemas.microsoft.com/office/drawing/2014/main" id="{00000000-0008-0000-1A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flipH="1">
          <a:off x="8591550" y="21135975"/>
          <a:ext cx="428625" cy="428625"/>
        </a:xfrm>
        <a:prstGeom prst="rect">
          <a:avLst/>
        </a:prstGeom>
      </xdr:spPr>
    </xdr:pic>
    <xdr:clientData/>
  </xdr:oneCellAnchor>
  <xdr:oneCellAnchor>
    <xdr:from>
      <xdr:col>4</xdr:col>
      <xdr:colOff>0</xdr:colOff>
      <xdr:row>27</xdr:row>
      <xdr:rowOff>0</xdr:rowOff>
    </xdr:from>
    <xdr:ext cx="428625" cy="428625"/>
    <xdr:pic>
      <xdr:nvPicPr>
        <xdr:cNvPr id="45" name="Grafik 44" descr="Ende">
          <a:hlinkClick xmlns:r="http://schemas.openxmlformats.org/officeDocument/2006/relationships" r:id="rId1" tooltip="zurück"/>
          <a:extLst>
            <a:ext uri="{FF2B5EF4-FFF2-40B4-BE49-F238E27FC236}">
              <a16:creationId xmlns:a16="http://schemas.microsoft.com/office/drawing/2014/main" id="{00000000-0008-0000-1A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flipH="1">
          <a:off x="8582025" y="21621750"/>
          <a:ext cx="428625" cy="428625"/>
        </a:xfrm>
        <a:prstGeom prst="rect">
          <a:avLst/>
        </a:prstGeom>
      </xdr:spPr>
    </xdr:pic>
    <xdr:clientData/>
  </xdr:oneCellAnchor>
  <xdr:twoCellAnchor editAs="oneCell">
    <xdr:from>
      <xdr:col>5</xdr:col>
      <xdr:colOff>0</xdr:colOff>
      <xdr:row>0</xdr:row>
      <xdr:rowOff>66900</xdr:rowOff>
    </xdr:from>
    <xdr:to>
      <xdr:col>5</xdr:col>
      <xdr:colOff>428400</xdr:colOff>
      <xdr:row>1</xdr:row>
      <xdr:rowOff>0</xdr:rowOff>
    </xdr:to>
    <xdr:pic>
      <xdr:nvPicPr>
        <xdr:cNvPr id="46" name="Grafik 45" descr="Anfang">
          <a:hlinkClick xmlns:r="http://schemas.openxmlformats.org/officeDocument/2006/relationships" r:id="rId4" tooltip="zurück"/>
          <a:extLst>
            <a:ext uri="{FF2B5EF4-FFF2-40B4-BE49-F238E27FC236}">
              <a16:creationId xmlns:a16="http://schemas.microsoft.com/office/drawing/2014/main" id="{00000000-0008-0000-1A00-00002E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296400" y="66900"/>
          <a:ext cx="428400" cy="428400"/>
        </a:xfrm>
        <a:prstGeom prst="rect">
          <a:avLst/>
        </a:prstGeom>
      </xdr:spPr>
    </xdr:pic>
    <xdr:clientData/>
  </xdr:twoCellAnchor>
  <xdr:twoCellAnchor editAs="oneCell">
    <xdr:from>
      <xdr:col>7</xdr:col>
      <xdr:colOff>19275</xdr:colOff>
      <xdr:row>0</xdr:row>
      <xdr:rowOff>66900</xdr:rowOff>
    </xdr:from>
    <xdr:to>
      <xdr:col>8</xdr:col>
      <xdr:colOff>0</xdr:colOff>
      <xdr:row>1</xdr:row>
      <xdr:rowOff>0</xdr:rowOff>
    </xdr:to>
    <xdr:pic>
      <xdr:nvPicPr>
        <xdr:cNvPr id="47" name="Grafik 46" descr="Anfang">
          <a:hlinkClick xmlns:r="http://schemas.openxmlformats.org/officeDocument/2006/relationships" r:id="rId7" tooltip="zurück"/>
          <a:extLst>
            <a:ext uri="{FF2B5EF4-FFF2-40B4-BE49-F238E27FC236}">
              <a16:creationId xmlns:a16="http://schemas.microsoft.com/office/drawing/2014/main" id="{00000000-0008-0000-1A00-00002F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10477725" y="66900"/>
          <a:ext cx="428400" cy="428400"/>
        </a:xfrm>
        <a:prstGeom prst="rect">
          <a:avLst/>
        </a:prstGeom>
      </xdr:spPr>
    </xdr:pic>
    <xdr:clientData/>
  </xdr:twoCellAnchor>
  <xdr:twoCellAnchor editAs="oneCell">
    <xdr:from>
      <xdr:col>4</xdr:col>
      <xdr:colOff>0</xdr:colOff>
      <xdr:row>2</xdr:row>
      <xdr:rowOff>0</xdr:rowOff>
    </xdr:from>
    <xdr:to>
      <xdr:col>4</xdr:col>
      <xdr:colOff>428625</xdr:colOff>
      <xdr:row>2</xdr:row>
      <xdr:rowOff>428625</xdr:rowOff>
    </xdr:to>
    <xdr:pic>
      <xdr:nvPicPr>
        <xdr:cNvPr id="48" name="Grafik 47" descr="Ende">
          <a:hlinkClick xmlns:r="http://schemas.openxmlformats.org/officeDocument/2006/relationships" r:id="rId10" tooltip="zum Vordruck"/>
          <a:extLst>
            <a:ext uri="{FF2B5EF4-FFF2-40B4-BE49-F238E27FC236}">
              <a16:creationId xmlns:a16="http://schemas.microsoft.com/office/drawing/2014/main" id="{00000000-0008-0000-1A00-000030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flipH="1">
          <a:off x="8582025" y="990600"/>
          <a:ext cx="428625" cy="428625"/>
        </a:xfrm>
        <a:prstGeom prst="rect">
          <a:avLst/>
        </a:prstGeom>
      </xdr:spPr>
    </xdr:pic>
    <xdr:clientData/>
  </xdr:twoCellAnchor>
  <xdr:twoCellAnchor editAs="oneCell">
    <xdr:from>
      <xdr:col>4</xdr:col>
      <xdr:colOff>0</xdr:colOff>
      <xdr:row>5</xdr:row>
      <xdr:rowOff>0</xdr:rowOff>
    </xdr:from>
    <xdr:to>
      <xdr:col>4</xdr:col>
      <xdr:colOff>428625</xdr:colOff>
      <xdr:row>5</xdr:row>
      <xdr:rowOff>428625</xdr:rowOff>
    </xdr:to>
    <xdr:pic>
      <xdr:nvPicPr>
        <xdr:cNvPr id="49" name="Grafik 48" descr="Ende">
          <a:hlinkClick xmlns:r="http://schemas.openxmlformats.org/officeDocument/2006/relationships" r:id="rId13" tooltip="zum Vordruck"/>
          <a:extLst>
            <a:ext uri="{FF2B5EF4-FFF2-40B4-BE49-F238E27FC236}">
              <a16:creationId xmlns:a16="http://schemas.microsoft.com/office/drawing/2014/main" id="{00000000-0008-0000-1A00-00003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flipH="1">
          <a:off x="8582025" y="3876675"/>
          <a:ext cx="428625" cy="428625"/>
        </a:xfrm>
        <a:prstGeom prst="rect">
          <a:avLst/>
        </a:prstGeom>
      </xdr:spPr>
    </xdr:pic>
    <xdr:clientData/>
  </xdr:twoCellAnchor>
  <xdr:twoCellAnchor editAs="oneCell">
    <xdr:from>
      <xdr:col>4</xdr:col>
      <xdr:colOff>0</xdr:colOff>
      <xdr:row>3</xdr:row>
      <xdr:rowOff>0</xdr:rowOff>
    </xdr:from>
    <xdr:to>
      <xdr:col>4</xdr:col>
      <xdr:colOff>428625</xdr:colOff>
      <xdr:row>3</xdr:row>
      <xdr:rowOff>428625</xdr:rowOff>
    </xdr:to>
    <xdr:pic>
      <xdr:nvPicPr>
        <xdr:cNvPr id="50" name="Grafik 49" descr="Ende">
          <a:hlinkClick xmlns:r="http://schemas.openxmlformats.org/officeDocument/2006/relationships" r:id="rId14" tooltip="zum Vordruck"/>
          <a:extLst>
            <a:ext uri="{FF2B5EF4-FFF2-40B4-BE49-F238E27FC236}">
              <a16:creationId xmlns:a16="http://schemas.microsoft.com/office/drawing/2014/main" id="{00000000-0008-0000-1A00-000032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flipH="1">
          <a:off x="8582025" y="2066925"/>
          <a:ext cx="428625" cy="428625"/>
        </a:xfrm>
        <a:prstGeom prst="rect">
          <a:avLst/>
        </a:prstGeom>
      </xdr:spPr>
    </xdr:pic>
    <xdr:clientData/>
  </xdr:twoCellAnchor>
  <xdr:twoCellAnchor editAs="oneCell">
    <xdr:from>
      <xdr:col>4</xdr:col>
      <xdr:colOff>0</xdr:colOff>
      <xdr:row>4</xdr:row>
      <xdr:rowOff>0</xdr:rowOff>
    </xdr:from>
    <xdr:to>
      <xdr:col>4</xdr:col>
      <xdr:colOff>428625</xdr:colOff>
      <xdr:row>4</xdr:row>
      <xdr:rowOff>428625</xdr:rowOff>
    </xdr:to>
    <xdr:pic>
      <xdr:nvPicPr>
        <xdr:cNvPr id="51" name="Grafik 50" descr="Ende">
          <a:hlinkClick xmlns:r="http://schemas.openxmlformats.org/officeDocument/2006/relationships" r:id="rId15" tooltip="zum Vordruck"/>
          <a:extLst>
            <a:ext uri="{FF2B5EF4-FFF2-40B4-BE49-F238E27FC236}">
              <a16:creationId xmlns:a16="http://schemas.microsoft.com/office/drawing/2014/main" id="{00000000-0008-0000-1A00-000033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flipH="1">
          <a:off x="8582025" y="2971800"/>
          <a:ext cx="428625" cy="428625"/>
        </a:xfrm>
        <a:prstGeom prst="rect">
          <a:avLst/>
        </a:prstGeom>
      </xdr:spPr>
    </xdr:pic>
    <xdr:clientData/>
  </xdr:twoCellAnchor>
  <xdr:twoCellAnchor editAs="oneCell">
    <xdr:from>
      <xdr:col>4</xdr:col>
      <xdr:colOff>0</xdr:colOff>
      <xdr:row>6</xdr:row>
      <xdr:rowOff>0</xdr:rowOff>
    </xdr:from>
    <xdr:to>
      <xdr:col>4</xdr:col>
      <xdr:colOff>428625</xdr:colOff>
      <xdr:row>6</xdr:row>
      <xdr:rowOff>428625</xdr:rowOff>
    </xdr:to>
    <xdr:pic>
      <xdr:nvPicPr>
        <xdr:cNvPr id="52" name="Grafik 51" descr="Ende">
          <a:hlinkClick xmlns:r="http://schemas.openxmlformats.org/officeDocument/2006/relationships" r:id="rId16" tooltip="zum Vordruck"/>
          <a:extLst>
            <a:ext uri="{FF2B5EF4-FFF2-40B4-BE49-F238E27FC236}">
              <a16:creationId xmlns:a16="http://schemas.microsoft.com/office/drawing/2014/main" id="{00000000-0008-0000-1A00-000034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flipH="1">
          <a:off x="8582025" y="4781550"/>
          <a:ext cx="428625" cy="428625"/>
        </a:xfrm>
        <a:prstGeom prst="rect">
          <a:avLst/>
        </a:prstGeom>
      </xdr:spPr>
    </xdr:pic>
    <xdr:clientData/>
  </xdr:twoCellAnchor>
  <xdr:twoCellAnchor editAs="oneCell">
    <xdr:from>
      <xdr:col>4</xdr:col>
      <xdr:colOff>0</xdr:colOff>
      <xdr:row>7</xdr:row>
      <xdr:rowOff>0</xdr:rowOff>
    </xdr:from>
    <xdr:to>
      <xdr:col>4</xdr:col>
      <xdr:colOff>428625</xdr:colOff>
      <xdr:row>7</xdr:row>
      <xdr:rowOff>428625</xdr:rowOff>
    </xdr:to>
    <xdr:pic>
      <xdr:nvPicPr>
        <xdr:cNvPr id="53" name="Grafik 52" descr="Ende">
          <a:hlinkClick xmlns:r="http://schemas.openxmlformats.org/officeDocument/2006/relationships" r:id="rId17" tooltip="zum Vordruck"/>
          <a:extLst>
            <a:ext uri="{FF2B5EF4-FFF2-40B4-BE49-F238E27FC236}">
              <a16:creationId xmlns:a16="http://schemas.microsoft.com/office/drawing/2014/main" id="{00000000-0008-0000-1A00-000035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flipH="1">
          <a:off x="8582025" y="5686425"/>
          <a:ext cx="428625" cy="428625"/>
        </a:xfrm>
        <a:prstGeom prst="rect">
          <a:avLst/>
        </a:prstGeom>
      </xdr:spPr>
    </xdr:pic>
    <xdr:clientData/>
  </xdr:twoCellAnchor>
  <xdr:oneCellAnchor>
    <xdr:from>
      <xdr:col>4</xdr:col>
      <xdr:colOff>0</xdr:colOff>
      <xdr:row>8</xdr:row>
      <xdr:rowOff>0</xdr:rowOff>
    </xdr:from>
    <xdr:ext cx="428625" cy="428625"/>
    <xdr:pic>
      <xdr:nvPicPr>
        <xdr:cNvPr id="54" name="Grafik 53" descr="Ende">
          <a:hlinkClick xmlns:r="http://schemas.openxmlformats.org/officeDocument/2006/relationships" r:id="rId18" tooltip="zum Vordruck"/>
          <a:extLst>
            <a:ext uri="{FF2B5EF4-FFF2-40B4-BE49-F238E27FC236}">
              <a16:creationId xmlns:a16="http://schemas.microsoft.com/office/drawing/2014/main" id="{00000000-0008-0000-1A00-000036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flipH="1">
          <a:off x="8582025" y="6591300"/>
          <a:ext cx="428625" cy="428625"/>
        </a:xfrm>
        <a:prstGeom prst="rect">
          <a:avLst/>
        </a:prstGeom>
      </xdr:spPr>
    </xdr:pic>
    <xdr:clientData/>
  </xdr:oneCellAnchor>
  <xdr:oneCellAnchor>
    <xdr:from>
      <xdr:col>4</xdr:col>
      <xdr:colOff>0</xdr:colOff>
      <xdr:row>9</xdr:row>
      <xdr:rowOff>0</xdr:rowOff>
    </xdr:from>
    <xdr:ext cx="428625" cy="428625"/>
    <xdr:pic>
      <xdr:nvPicPr>
        <xdr:cNvPr id="55" name="Grafik 54" descr="Ende">
          <a:hlinkClick xmlns:r="http://schemas.openxmlformats.org/officeDocument/2006/relationships" r:id="rId19" tooltip="zum Vordruck"/>
          <a:extLst>
            <a:ext uri="{FF2B5EF4-FFF2-40B4-BE49-F238E27FC236}">
              <a16:creationId xmlns:a16="http://schemas.microsoft.com/office/drawing/2014/main" id="{00000000-0008-0000-1A00-000037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flipH="1">
          <a:off x="8582025" y="7496175"/>
          <a:ext cx="428625" cy="428625"/>
        </a:xfrm>
        <a:prstGeom prst="rect">
          <a:avLst/>
        </a:prstGeom>
      </xdr:spPr>
    </xdr:pic>
    <xdr:clientData/>
  </xdr:oneCellAnchor>
  <xdr:oneCellAnchor>
    <xdr:from>
      <xdr:col>4</xdr:col>
      <xdr:colOff>0</xdr:colOff>
      <xdr:row>10</xdr:row>
      <xdr:rowOff>0</xdr:rowOff>
    </xdr:from>
    <xdr:ext cx="428625" cy="428625"/>
    <xdr:pic>
      <xdr:nvPicPr>
        <xdr:cNvPr id="56" name="Grafik 55" descr="Ende">
          <a:hlinkClick xmlns:r="http://schemas.openxmlformats.org/officeDocument/2006/relationships" r:id="rId20" tooltip="zum Vordruck"/>
          <a:extLst>
            <a:ext uri="{FF2B5EF4-FFF2-40B4-BE49-F238E27FC236}">
              <a16:creationId xmlns:a16="http://schemas.microsoft.com/office/drawing/2014/main" id="{00000000-0008-0000-1A00-000038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flipH="1">
          <a:off x="8582025" y="8401050"/>
          <a:ext cx="428625" cy="428625"/>
        </a:xfrm>
        <a:prstGeom prst="rect">
          <a:avLst/>
        </a:prstGeom>
      </xdr:spPr>
    </xdr:pic>
    <xdr:clientData/>
  </xdr:oneCellAnchor>
  <xdr:oneCellAnchor>
    <xdr:from>
      <xdr:col>4</xdr:col>
      <xdr:colOff>0</xdr:colOff>
      <xdr:row>11</xdr:row>
      <xdr:rowOff>0</xdr:rowOff>
    </xdr:from>
    <xdr:ext cx="428625" cy="428625"/>
    <xdr:pic>
      <xdr:nvPicPr>
        <xdr:cNvPr id="57" name="Grafik 56" descr="Ende">
          <a:hlinkClick xmlns:r="http://schemas.openxmlformats.org/officeDocument/2006/relationships" r:id="rId21" tooltip="zum Vordruck"/>
          <a:extLst>
            <a:ext uri="{FF2B5EF4-FFF2-40B4-BE49-F238E27FC236}">
              <a16:creationId xmlns:a16="http://schemas.microsoft.com/office/drawing/2014/main" id="{00000000-0008-0000-1A00-000039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flipH="1">
          <a:off x="8582025" y="9305925"/>
          <a:ext cx="428625" cy="428625"/>
        </a:xfrm>
        <a:prstGeom prst="rect">
          <a:avLst/>
        </a:prstGeom>
      </xdr:spPr>
    </xdr:pic>
    <xdr:clientData/>
  </xdr:oneCellAnchor>
  <xdr:oneCellAnchor>
    <xdr:from>
      <xdr:col>4</xdr:col>
      <xdr:colOff>19050</xdr:colOff>
      <xdr:row>12</xdr:row>
      <xdr:rowOff>0</xdr:rowOff>
    </xdr:from>
    <xdr:ext cx="428625" cy="428625"/>
    <xdr:pic>
      <xdr:nvPicPr>
        <xdr:cNvPr id="58" name="Grafik 57" descr="Ende">
          <a:hlinkClick xmlns:r="http://schemas.openxmlformats.org/officeDocument/2006/relationships" r:id="rId22" tooltip="zum Vordruck"/>
          <a:extLst>
            <a:ext uri="{FF2B5EF4-FFF2-40B4-BE49-F238E27FC236}">
              <a16:creationId xmlns:a16="http://schemas.microsoft.com/office/drawing/2014/main" id="{00000000-0008-0000-1A00-00003A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flipH="1">
          <a:off x="8601075" y="10210800"/>
          <a:ext cx="428625" cy="428625"/>
        </a:xfrm>
        <a:prstGeom prst="rect">
          <a:avLst/>
        </a:prstGeom>
      </xdr:spPr>
    </xdr:pic>
    <xdr:clientData/>
  </xdr:oneCellAnchor>
  <xdr:oneCellAnchor>
    <xdr:from>
      <xdr:col>4</xdr:col>
      <xdr:colOff>0</xdr:colOff>
      <xdr:row>13</xdr:row>
      <xdr:rowOff>0</xdr:rowOff>
    </xdr:from>
    <xdr:ext cx="428625" cy="428625"/>
    <xdr:pic>
      <xdr:nvPicPr>
        <xdr:cNvPr id="59" name="Grafik 58" descr="Ende">
          <a:hlinkClick xmlns:r="http://schemas.openxmlformats.org/officeDocument/2006/relationships" r:id="rId23" tooltip="zum Vordruck"/>
          <a:extLst>
            <a:ext uri="{FF2B5EF4-FFF2-40B4-BE49-F238E27FC236}">
              <a16:creationId xmlns:a16="http://schemas.microsoft.com/office/drawing/2014/main" id="{00000000-0008-0000-1A00-00003B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flipH="1">
          <a:off x="8582025" y="11115675"/>
          <a:ext cx="428625" cy="428625"/>
        </a:xfrm>
        <a:prstGeom prst="rect">
          <a:avLst/>
        </a:prstGeom>
      </xdr:spPr>
    </xdr:pic>
    <xdr:clientData/>
  </xdr:oneCellAnchor>
  <xdr:oneCellAnchor>
    <xdr:from>
      <xdr:col>4</xdr:col>
      <xdr:colOff>0</xdr:colOff>
      <xdr:row>14</xdr:row>
      <xdr:rowOff>0</xdr:rowOff>
    </xdr:from>
    <xdr:ext cx="428625" cy="428625"/>
    <xdr:pic>
      <xdr:nvPicPr>
        <xdr:cNvPr id="60" name="Grafik 59" descr="Ende">
          <a:hlinkClick xmlns:r="http://schemas.openxmlformats.org/officeDocument/2006/relationships" r:id="rId24" tooltip="zum Vordruck"/>
          <a:extLst>
            <a:ext uri="{FF2B5EF4-FFF2-40B4-BE49-F238E27FC236}">
              <a16:creationId xmlns:a16="http://schemas.microsoft.com/office/drawing/2014/main" id="{00000000-0008-0000-1A00-00003C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flipH="1">
          <a:off x="8582025" y="12020550"/>
          <a:ext cx="428625" cy="428625"/>
        </a:xfrm>
        <a:prstGeom prst="rect">
          <a:avLst/>
        </a:prstGeom>
      </xdr:spPr>
    </xdr:pic>
    <xdr:clientData/>
  </xdr:oneCellAnchor>
  <xdr:twoCellAnchor editAs="oneCell">
    <xdr:from>
      <xdr:col>4</xdr:col>
      <xdr:colOff>9525</xdr:colOff>
      <xdr:row>15</xdr:row>
      <xdr:rowOff>0</xdr:rowOff>
    </xdr:from>
    <xdr:to>
      <xdr:col>4</xdr:col>
      <xdr:colOff>438150</xdr:colOff>
      <xdr:row>15</xdr:row>
      <xdr:rowOff>428625</xdr:rowOff>
    </xdr:to>
    <xdr:pic>
      <xdr:nvPicPr>
        <xdr:cNvPr id="61" name="Grafik 60" descr="Ende">
          <a:hlinkClick xmlns:r="http://schemas.openxmlformats.org/officeDocument/2006/relationships" r:id="rId25" tooltip="zum Vordruck"/>
          <a:extLst>
            <a:ext uri="{FF2B5EF4-FFF2-40B4-BE49-F238E27FC236}">
              <a16:creationId xmlns:a16="http://schemas.microsoft.com/office/drawing/2014/main" id="{00000000-0008-0000-1A00-00003D000000}"/>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flipH="1">
          <a:off x="8591550" y="12925425"/>
          <a:ext cx="428625" cy="428625"/>
        </a:xfrm>
        <a:prstGeom prst="rect">
          <a:avLst/>
        </a:prstGeom>
      </xdr:spPr>
    </xdr:pic>
    <xdr:clientData/>
  </xdr:twoCellAnchor>
  <xdr:twoCellAnchor editAs="oneCell">
    <xdr:from>
      <xdr:col>4</xdr:col>
      <xdr:colOff>0</xdr:colOff>
      <xdr:row>16</xdr:row>
      <xdr:rowOff>0</xdr:rowOff>
    </xdr:from>
    <xdr:to>
      <xdr:col>4</xdr:col>
      <xdr:colOff>428625</xdr:colOff>
      <xdr:row>16</xdr:row>
      <xdr:rowOff>428625</xdr:rowOff>
    </xdr:to>
    <xdr:pic>
      <xdr:nvPicPr>
        <xdr:cNvPr id="62" name="Grafik 61" descr="Ende">
          <a:hlinkClick xmlns:r="http://schemas.openxmlformats.org/officeDocument/2006/relationships" r:id="rId28" tooltip="zum Vordruck"/>
          <a:extLst>
            <a:ext uri="{FF2B5EF4-FFF2-40B4-BE49-F238E27FC236}">
              <a16:creationId xmlns:a16="http://schemas.microsoft.com/office/drawing/2014/main" id="{00000000-0008-0000-1A00-00003E000000}"/>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flipH="1">
          <a:off x="8582025" y="13630275"/>
          <a:ext cx="428625" cy="428625"/>
        </a:xfrm>
        <a:prstGeom prst="rect">
          <a:avLst/>
        </a:prstGeom>
      </xdr:spPr>
    </xdr:pic>
    <xdr:clientData/>
  </xdr:twoCellAnchor>
  <xdr:twoCellAnchor editAs="oneCell">
    <xdr:from>
      <xdr:col>4</xdr:col>
      <xdr:colOff>0</xdr:colOff>
      <xdr:row>17</xdr:row>
      <xdr:rowOff>0</xdr:rowOff>
    </xdr:from>
    <xdr:to>
      <xdr:col>4</xdr:col>
      <xdr:colOff>428625</xdr:colOff>
      <xdr:row>17</xdr:row>
      <xdr:rowOff>428625</xdr:rowOff>
    </xdr:to>
    <xdr:pic>
      <xdr:nvPicPr>
        <xdr:cNvPr id="63" name="Grafik 62" descr="Ende">
          <a:hlinkClick xmlns:r="http://schemas.openxmlformats.org/officeDocument/2006/relationships" r:id="rId29" tooltip="zum Vordruck"/>
          <a:extLst>
            <a:ext uri="{FF2B5EF4-FFF2-40B4-BE49-F238E27FC236}">
              <a16:creationId xmlns:a16="http://schemas.microsoft.com/office/drawing/2014/main" id="{00000000-0008-0000-1A00-00003F000000}"/>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flipH="1">
          <a:off x="8582025" y="14335125"/>
          <a:ext cx="428625" cy="428625"/>
        </a:xfrm>
        <a:prstGeom prst="rect">
          <a:avLst/>
        </a:prstGeom>
      </xdr:spPr>
    </xdr:pic>
    <xdr:clientData/>
  </xdr:twoCellAnchor>
  <xdr:twoCellAnchor editAs="oneCell">
    <xdr:from>
      <xdr:col>4</xdr:col>
      <xdr:colOff>0</xdr:colOff>
      <xdr:row>18</xdr:row>
      <xdr:rowOff>0</xdr:rowOff>
    </xdr:from>
    <xdr:to>
      <xdr:col>4</xdr:col>
      <xdr:colOff>428625</xdr:colOff>
      <xdr:row>18</xdr:row>
      <xdr:rowOff>428625</xdr:rowOff>
    </xdr:to>
    <xdr:pic>
      <xdr:nvPicPr>
        <xdr:cNvPr id="64" name="Grafik 63" descr="Ende">
          <a:hlinkClick xmlns:r="http://schemas.openxmlformats.org/officeDocument/2006/relationships" r:id="rId30" tooltip="zum Vordruck"/>
          <a:extLst>
            <a:ext uri="{FF2B5EF4-FFF2-40B4-BE49-F238E27FC236}">
              <a16:creationId xmlns:a16="http://schemas.microsoft.com/office/drawing/2014/main" id="{00000000-0008-0000-1A00-000040000000}"/>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flipH="1">
          <a:off x="8582025" y="15039975"/>
          <a:ext cx="428625" cy="428625"/>
        </a:xfrm>
        <a:prstGeom prst="rect">
          <a:avLst/>
        </a:prstGeom>
      </xdr:spPr>
    </xdr:pic>
    <xdr:clientData/>
  </xdr:twoCellAnchor>
  <xdr:twoCellAnchor editAs="oneCell">
    <xdr:from>
      <xdr:col>4</xdr:col>
      <xdr:colOff>0</xdr:colOff>
      <xdr:row>19</xdr:row>
      <xdr:rowOff>0</xdr:rowOff>
    </xdr:from>
    <xdr:to>
      <xdr:col>4</xdr:col>
      <xdr:colOff>428625</xdr:colOff>
      <xdr:row>19</xdr:row>
      <xdr:rowOff>428625</xdr:rowOff>
    </xdr:to>
    <xdr:pic>
      <xdr:nvPicPr>
        <xdr:cNvPr id="65" name="Grafik 64" descr="Ende">
          <a:hlinkClick xmlns:r="http://schemas.openxmlformats.org/officeDocument/2006/relationships" r:id="rId31" tooltip="zum Vordruck"/>
          <a:extLst>
            <a:ext uri="{FF2B5EF4-FFF2-40B4-BE49-F238E27FC236}">
              <a16:creationId xmlns:a16="http://schemas.microsoft.com/office/drawing/2014/main" id="{00000000-0008-0000-1A00-000041000000}"/>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flipH="1">
          <a:off x="8582025" y="15744825"/>
          <a:ext cx="428625" cy="428625"/>
        </a:xfrm>
        <a:prstGeom prst="rect">
          <a:avLst/>
        </a:prstGeom>
      </xdr:spPr>
    </xdr:pic>
    <xdr:clientData/>
  </xdr:twoCellAnchor>
  <xdr:twoCellAnchor editAs="oneCell">
    <xdr:from>
      <xdr:col>4</xdr:col>
      <xdr:colOff>0</xdr:colOff>
      <xdr:row>20</xdr:row>
      <xdr:rowOff>0</xdr:rowOff>
    </xdr:from>
    <xdr:to>
      <xdr:col>4</xdr:col>
      <xdr:colOff>428625</xdr:colOff>
      <xdr:row>20</xdr:row>
      <xdr:rowOff>428625</xdr:rowOff>
    </xdr:to>
    <xdr:pic>
      <xdr:nvPicPr>
        <xdr:cNvPr id="66" name="Grafik 65" descr="Ende">
          <a:hlinkClick xmlns:r="http://schemas.openxmlformats.org/officeDocument/2006/relationships" r:id="rId32" tooltip="zum Vordruck"/>
          <a:extLst>
            <a:ext uri="{FF2B5EF4-FFF2-40B4-BE49-F238E27FC236}">
              <a16:creationId xmlns:a16="http://schemas.microsoft.com/office/drawing/2014/main" id="{00000000-0008-0000-1A00-000042000000}"/>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flipH="1">
          <a:off x="8582025" y="16449675"/>
          <a:ext cx="428625" cy="428625"/>
        </a:xfrm>
        <a:prstGeom prst="rect">
          <a:avLst/>
        </a:prstGeom>
      </xdr:spPr>
    </xdr:pic>
    <xdr:clientData/>
  </xdr:twoCellAnchor>
  <xdr:twoCellAnchor editAs="oneCell">
    <xdr:from>
      <xdr:col>4</xdr:col>
      <xdr:colOff>0</xdr:colOff>
      <xdr:row>21</xdr:row>
      <xdr:rowOff>0</xdr:rowOff>
    </xdr:from>
    <xdr:to>
      <xdr:col>4</xdr:col>
      <xdr:colOff>428625</xdr:colOff>
      <xdr:row>21</xdr:row>
      <xdr:rowOff>428625</xdr:rowOff>
    </xdr:to>
    <xdr:pic>
      <xdr:nvPicPr>
        <xdr:cNvPr id="67" name="Grafik 66" descr="Ende">
          <a:hlinkClick xmlns:r="http://schemas.openxmlformats.org/officeDocument/2006/relationships" r:id="rId33" tooltip="zum Vordruck"/>
          <a:extLst>
            <a:ext uri="{FF2B5EF4-FFF2-40B4-BE49-F238E27FC236}">
              <a16:creationId xmlns:a16="http://schemas.microsoft.com/office/drawing/2014/main" id="{00000000-0008-0000-1A00-000043000000}"/>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flipH="1">
          <a:off x="8582025" y="17154525"/>
          <a:ext cx="428625" cy="428625"/>
        </a:xfrm>
        <a:prstGeom prst="rect">
          <a:avLst/>
        </a:prstGeom>
      </xdr:spPr>
    </xdr:pic>
    <xdr:clientData/>
  </xdr:twoCellAnchor>
  <xdr:oneCellAnchor>
    <xdr:from>
      <xdr:col>4</xdr:col>
      <xdr:colOff>0</xdr:colOff>
      <xdr:row>22</xdr:row>
      <xdr:rowOff>0</xdr:rowOff>
    </xdr:from>
    <xdr:ext cx="428625" cy="428625"/>
    <xdr:pic>
      <xdr:nvPicPr>
        <xdr:cNvPr id="68" name="Grafik 67" descr="Ende">
          <a:hlinkClick xmlns:r="http://schemas.openxmlformats.org/officeDocument/2006/relationships" r:id="rId34" tooltip="zum Vordruck"/>
          <a:extLst>
            <a:ext uri="{FF2B5EF4-FFF2-40B4-BE49-F238E27FC236}">
              <a16:creationId xmlns:a16="http://schemas.microsoft.com/office/drawing/2014/main" id="{00000000-0008-0000-1A00-000044000000}"/>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flipH="1">
          <a:off x="8582025" y="17859375"/>
          <a:ext cx="428625" cy="42862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2428875</xdr:colOff>
      <xdr:row>16</xdr:row>
      <xdr:rowOff>0</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762000"/>
          <a:ext cx="6238875" cy="7991475"/>
        </a:xfrm>
        <a:prstGeom prst="rect">
          <a:avLst/>
        </a:prstGeom>
        <a:solidFill>
          <a:srgbClr val="FFE5F2"/>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latin typeface="Arial" panose="020B0604020202020204" pitchFamily="34" charset="0"/>
              <a:cs typeface="Arial" panose="020B0604020202020204" pitchFamily="34" charset="0"/>
            </a:rPr>
            <a:t>Sonstige</a:t>
          </a:r>
          <a:r>
            <a:rPr lang="de-DE" sz="1200" baseline="0">
              <a:latin typeface="Arial" panose="020B0604020202020204" pitchFamily="34" charset="0"/>
              <a:cs typeface="Arial" panose="020B0604020202020204" pitchFamily="34" charset="0"/>
            </a:rPr>
            <a:t> Hinweise / Anmerkungen zum Rechenschaftsbericht:</a:t>
          </a:r>
        </a:p>
        <a:p>
          <a:endParaRPr lang="de-DE" sz="1200" baseline="0">
            <a:latin typeface="Arial" panose="020B0604020202020204" pitchFamily="34" charset="0"/>
            <a:cs typeface="Arial" panose="020B0604020202020204" pitchFamily="34" charset="0"/>
          </a:endParaRPr>
        </a:p>
        <a:p>
          <a:endParaRPr lang="de-DE" sz="1200">
            <a:latin typeface="Arial" panose="020B0604020202020204" pitchFamily="34" charset="0"/>
            <a:cs typeface="Arial" panose="020B0604020202020204" pitchFamily="34" charset="0"/>
          </a:endParaRPr>
        </a:p>
      </xdr:txBody>
    </xdr:sp>
    <xdr:clientData fLocksWithSheet="0"/>
  </xdr:twoCellAnchor>
  <xdr:twoCellAnchor editAs="oneCell">
    <xdr:from>
      <xdr:col>5</xdr:col>
      <xdr:colOff>0</xdr:colOff>
      <xdr:row>1</xdr:row>
      <xdr:rowOff>66900</xdr:rowOff>
    </xdr:from>
    <xdr:to>
      <xdr:col>5</xdr:col>
      <xdr:colOff>428400</xdr:colOff>
      <xdr:row>2</xdr:row>
      <xdr:rowOff>0</xdr:rowOff>
    </xdr:to>
    <xdr:pic>
      <xdr:nvPicPr>
        <xdr:cNvPr id="4" name="Grafik 3" descr="Anfang">
          <a:hlinkClick xmlns:r="http://schemas.openxmlformats.org/officeDocument/2006/relationships" r:id="rId1" tooltip="zur EA-Rechnun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flipH="1">
          <a:off x="6972300" y="333600"/>
          <a:ext cx="428400" cy="428400"/>
        </a:xfrm>
        <a:prstGeom prst="rect">
          <a:avLst/>
        </a:prstGeom>
      </xdr:spPr>
    </xdr:pic>
    <xdr:clientData/>
  </xdr:twoCellAnchor>
  <xdr:oneCellAnchor>
    <xdr:from>
      <xdr:col>7</xdr:col>
      <xdr:colOff>0</xdr:colOff>
      <xdr:row>1</xdr:row>
      <xdr:rowOff>0</xdr:rowOff>
    </xdr:from>
    <xdr:ext cx="428400" cy="428400"/>
    <xdr:pic>
      <xdr:nvPicPr>
        <xdr:cNvPr id="5" name="Grafik 4" descr="Anfang">
          <a:hlinkClick xmlns:r="http://schemas.openxmlformats.org/officeDocument/2006/relationships" r:id="rId4" tooltip="zur Vermögensbilanz"/>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flipH="1">
          <a:off x="9944100" y="495300"/>
          <a:ext cx="428400" cy="428400"/>
        </a:xfrm>
        <a:prstGeom prst="rect">
          <a:avLst/>
        </a:prstGeom>
      </xdr:spPr>
    </xdr:pic>
    <xdr:clientData/>
  </xdr:oneCellAnchor>
  <xdr:oneCellAnchor>
    <xdr:from>
      <xdr:col>5</xdr:col>
      <xdr:colOff>0</xdr:colOff>
      <xdr:row>2</xdr:row>
      <xdr:rowOff>0</xdr:rowOff>
    </xdr:from>
    <xdr:ext cx="428400" cy="428400"/>
    <xdr:pic>
      <xdr:nvPicPr>
        <xdr:cNvPr id="6" name="Grafik 5" descr="Anfang">
          <a:hlinkClick xmlns:r="http://schemas.openxmlformats.org/officeDocument/2006/relationships" r:id="rId7" tooltip="zum Vorblatt"/>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flipH="1">
          <a:off x="8734425" y="952500"/>
          <a:ext cx="428400" cy="428400"/>
        </a:xfrm>
        <a:prstGeom prst="rect">
          <a:avLst/>
        </a:prstGeom>
      </xdr:spPr>
    </xdr:pic>
    <xdr:clientData/>
  </xdr:oneCellAnchor>
  <xdr:oneCellAnchor>
    <xdr:from>
      <xdr:col>7</xdr:col>
      <xdr:colOff>0</xdr:colOff>
      <xdr:row>2</xdr:row>
      <xdr:rowOff>0</xdr:rowOff>
    </xdr:from>
    <xdr:ext cx="428400" cy="428400"/>
    <xdr:pic>
      <xdr:nvPicPr>
        <xdr:cNvPr id="7" name="Grafik 6" descr="Anfang">
          <a:hlinkClick xmlns:r="http://schemas.openxmlformats.org/officeDocument/2006/relationships" r:id="rId10" tooltip="zu den Angaben"/>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8181975" y="762000"/>
          <a:ext cx="428400" cy="4284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5</xdr:col>
      <xdr:colOff>19050</xdr:colOff>
      <xdr:row>3</xdr:row>
      <xdr:rowOff>0</xdr:rowOff>
    </xdr:from>
    <xdr:to>
      <xdr:col>5</xdr:col>
      <xdr:colOff>447675</xdr:colOff>
      <xdr:row>4</xdr:row>
      <xdr:rowOff>47625</xdr:rowOff>
    </xdr:to>
    <xdr:pic>
      <xdr:nvPicPr>
        <xdr:cNvPr id="4" name="Grafik 3" descr="Ende">
          <a:hlinkClick xmlns:r="http://schemas.openxmlformats.org/officeDocument/2006/relationships" r:id="rId1" tooltip="zum Vordruck"/>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05500" y="1409700"/>
          <a:ext cx="428625" cy="428625"/>
        </a:xfrm>
        <a:prstGeom prst="rect">
          <a:avLst/>
        </a:prstGeom>
      </xdr:spPr>
    </xdr:pic>
    <xdr:clientData/>
  </xdr:twoCellAnchor>
  <xdr:twoCellAnchor editAs="oneCell">
    <xdr:from>
      <xdr:col>5</xdr:col>
      <xdr:colOff>0</xdr:colOff>
      <xdr:row>6</xdr:row>
      <xdr:rowOff>342900</xdr:rowOff>
    </xdr:from>
    <xdr:to>
      <xdr:col>5</xdr:col>
      <xdr:colOff>428625</xdr:colOff>
      <xdr:row>8</xdr:row>
      <xdr:rowOff>9525</xdr:rowOff>
    </xdr:to>
    <xdr:pic>
      <xdr:nvPicPr>
        <xdr:cNvPr id="3" name="Grafik 2" descr="Ende">
          <a:hlinkClick xmlns:r="http://schemas.openxmlformats.org/officeDocument/2006/relationships" r:id="rId4" tooltip="zum Vordruck"/>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886450" y="2933700"/>
          <a:ext cx="428625" cy="428625"/>
        </a:xfrm>
        <a:prstGeom prst="rect">
          <a:avLst/>
        </a:prstGeom>
      </xdr:spPr>
    </xdr:pic>
    <xdr:clientData/>
  </xdr:twoCellAnchor>
  <xdr:twoCellAnchor editAs="oneCell">
    <xdr:from>
      <xdr:col>5</xdr:col>
      <xdr:colOff>0</xdr:colOff>
      <xdr:row>4</xdr:row>
      <xdr:rowOff>371475</xdr:rowOff>
    </xdr:from>
    <xdr:to>
      <xdr:col>5</xdr:col>
      <xdr:colOff>428625</xdr:colOff>
      <xdr:row>6</xdr:row>
      <xdr:rowOff>38100</xdr:rowOff>
    </xdr:to>
    <xdr:pic>
      <xdr:nvPicPr>
        <xdr:cNvPr id="5" name="Grafik 4" descr="Ende">
          <a:hlinkClick xmlns:r="http://schemas.openxmlformats.org/officeDocument/2006/relationships" r:id="rId5" tooltip="zum Vordruck"/>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886450" y="2162175"/>
          <a:ext cx="428625" cy="428625"/>
        </a:xfrm>
        <a:prstGeom prst="rect">
          <a:avLst/>
        </a:prstGeom>
      </xdr:spPr>
    </xdr:pic>
    <xdr:clientData/>
  </xdr:twoCellAnchor>
  <xdr:twoCellAnchor editAs="oneCell">
    <xdr:from>
      <xdr:col>5</xdr:col>
      <xdr:colOff>0</xdr:colOff>
      <xdr:row>5</xdr:row>
      <xdr:rowOff>371475</xdr:rowOff>
    </xdr:from>
    <xdr:to>
      <xdr:col>5</xdr:col>
      <xdr:colOff>428625</xdr:colOff>
      <xdr:row>7</xdr:row>
      <xdr:rowOff>38100</xdr:rowOff>
    </xdr:to>
    <xdr:pic>
      <xdr:nvPicPr>
        <xdr:cNvPr id="6" name="Grafik 5" descr="Ende">
          <a:hlinkClick xmlns:r="http://schemas.openxmlformats.org/officeDocument/2006/relationships" r:id="rId6" tooltip="zum Vordruck"/>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886450" y="2543175"/>
          <a:ext cx="428625" cy="428625"/>
        </a:xfrm>
        <a:prstGeom prst="rect">
          <a:avLst/>
        </a:prstGeom>
      </xdr:spPr>
    </xdr:pic>
    <xdr:clientData/>
  </xdr:twoCellAnchor>
  <xdr:twoCellAnchor editAs="oneCell">
    <xdr:from>
      <xdr:col>5</xdr:col>
      <xdr:colOff>0</xdr:colOff>
      <xdr:row>8</xdr:row>
      <xdr:rowOff>152400</xdr:rowOff>
    </xdr:from>
    <xdr:to>
      <xdr:col>5</xdr:col>
      <xdr:colOff>428625</xdr:colOff>
      <xdr:row>8</xdr:row>
      <xdr:rowOff>581025</xdr:rowOff>
    </xdr:to>
    <xdr:pic>
      <xdr:nvPicPr>
        <xdr:cNvPr id="7" name="Grafik 6" descr="Ende">
          <a:hlinkClick xmlns:r="http://schemas.openxmlformats.org/officeDocument/2006/relationships" r:id="rId7" tooltip="zum Vordruck"/>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886450" y="3505200"/>
          <a:ext cx="428625" cy="428625"/>
        </a:xfrm>
        <a:prstGeom prst="rect">
          <a:avLst/>
        </a:prstGeom>
      </xdr:spPr>
    </xdr:pic>
    <xdr:clientData/>
  </xdr:twoCellAnchor>
  <xdr:twoCellAnchor editAs="oneCell">
    <xdr:from>
      <xdr:col>5</xdr:col>
      <xdr:colOff>0</xdr:colOff>
      <xdr:row>8</xdr:row>
      <xdr:rowOff>714375</xdr:rowOff>
    </xdr:from>
    <xdr:to>
      <xdr:col>5</xdr:col>
      <xdr:colOff>428625</xdr:colOff>
      <xdr:row>10</xdr:row>
      <xdr:rowOff>0</xdr:rowOff>
    </xdr:to>
    <xdr:pic>
      <xdr:nvPicPr>
        <xdr:cNvPr id="8" name="Grafik 7" descr="Ende">
          <a:hlinkClick xmlns:r="http://schemas.openxmlformats.org/officeDocument/2006/relationships" r:id="rId8" tooltip="zum Vordruck"/>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886450" y="4067175"/>
          <a:ext cx="428625" cy="428625"/>
        </a:xfrm>
        <a:prstGeom prst="rect">
          <a:avLst/>
        </a:prstGeom>
      </xdr:spPr>
    </xdr:pic>
    <xdr:clientData/>
  </xdr:twoCellAnchor>
  <xdr:twoCellAnchor editAs="oneCell">
    <xdr:from>
      <xdr:col>6</xdr:col>
      <xdr:colOff>0</xdr:colOff>
      <xdr:row>3</xdr:row>
      <xdr:rowOff>0</xdr:rowOff>
    </xdr:from>
    <xdr:to>
      <xdr:col>6</xdr:col>
      <xdr:colOff>396000</xdr:colOff>
      <xdr:row>4</xdr:row>
      <xdr:rowOff>15000</xdr:rowOff>
    </xdr:to>
    <xdr:pic>
      <xdr:nvPicPr>
        <xdr:cNvPr id="9" name="Grafik 8" descr="Informationen">
          <a:hlinkClick xmlns:r="http://schemas.openxmlformats.org/officeDocument/2006/relationships" r:id="rId9" tooltip="zur Info"/>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6334125" y="1409700"/>
          <a:ext cx="396000" cy="396000"/>
        </a:xfrm>
        <a:prstGeom prst="rect">
          <a:avLst/>
        </a:prstGeom>
        <a:effectLst/>
      </xdr:spPr>
    </xdr:pic>
    <xdr:clientData/>
  </xdr:twoCellAnchor>
  <xdr:twoCellAnchor editAs="oneCell">
    <xdr:from>
      <xdr:col>6</xdr:col>
      <xdr:colOff>0</xdr:colOff>
      <xdr:row>5</xdr:row>
      <xdr:rowOff>0</xdr:rowOff>
    </xdr:from>
    <xdr:to>
      <xdr:col>6</xdr:col>
      <xdr:colOff>396000</xdr:colOff>
      <xdr:row>6</xdr:row>
      <xdr:rowOff>15000</xdr:rowOff>
    </xdr:to>
    <xdr:pic>
      <xdr:nvPicPr>
        <xdr:cNvPr id="10" name="Grafik 9" descr="Informationen">
          <a:hlinkClick xmlns:r="http://schemas.openxmlformats.org/officeDocument/2006/relationships" r:id="rId12" tooltip="zur Info"/>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6496050" y="1943100"/>
          <a:ext cx="396000" cy="396000"/>
        </a:xfrm>
        <a:prstGeom prst="rect">
          <a:avLst/>
        </a:prstGeom>
        <a:effectLst/>
      </xdr:spPr>
    </xdr:pic>
    <xdr:clientData/>
  </xdr:twoCellAnchor>
  <xdr:twoCellAnchor editAs="oneCell">
    <xdr:from>
      <xdr:col>6</xdr:col>
      <xdr:colOff>0</xdr:colOff>
      <xdr:row>6</xdr:row>
      <xdr:rowOff>0</xdr:rowOff>
    </xdr:from>
    <xdr:to>
      <xdr:col>6</xdr:col>
      <xdr:colOff>396000</xdr:colOff>
      <xdr:row>7</xdr:row>
      <xdr:rowOff>15000</xdr:rowOff>
    </xdr:to>
    <xdr:pic>
      <xdr:nvPicPr>
        <xdr:cNvPr id="13" name="Grafik 12" descr="Informationen">
          <a:hlinkClick xmlns:r="http://schemas.openxmlformats.org/officeDocument/2006/relationships" r:id="rId13" tooltip="zur Info"/>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6496050" y="2324100"/>
          <a:ext cx="396000" cy="396000"/>
        </a:xfrm>
        <a:prstGeom prst="rect">
          <a:avLst/>
        </a:prstGeom>
        <a:effectLst/>
      </xdr:spPr>
    </xdr:pic>
    <xdr:clientData/>
  </xdr:twoCellAnchor>
  <xdr:twoCellAnchor editAs="oneCell">
    <xdr:from>
      <xdr:col>6</xdr:col>
      <xdr:colOff>0</xdr:colOff>
      <xdr:row>6</xdr:row>
      <xdr:rowOff>366000</xdr:rowOff>
    </xdr:from>
    <xdr:to>
      <xdr:col>6</xdr:col>
      <xdr:colOff>396000</xdr:colOff>
      <xdr:row>8</xdr:row>
      <xdr:rowOff>0</xdr:rowOff>
    </xdr:to>
    <xdr:pic>
      <xdr:nvPicPr>
        <xdr:cNvPr id="14" name="Grafik 13" descr="Informationen">
          <a:hlinkClick xmlns:r="http://schemas.openxmlformats.org/officeDocument/2006/relationships" r:id="rId14" tooltip="zur Info"/>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6334125" y="2956800"/>
          <a:ext cx="396000" cy="396000"/>
        </a:xfrm>
        <a:prstGeom prst="rect">
          <a:avLst/>
        </a:prstGeom>
        <a:effectLst/>
      </xdr:spPr>
    </xdr:pic>
    <xdr:clientData/>
  </xdr:twoCellAnchor>
  <xdr:twoCellAnchor editAs="oneCell">
    <xdr:from>
      <xdr:col>6</xdr:col>
      <xdr:colOff>0</xdr:colOff>
      <xdr:row>8</xdr:row>
      <xdr:rowOff>118350</xdr:rowOff>
    </xdr:from>
    <xdr:to>
      <xdr:col>6</xdr:col>
      <xdr:colOff>396000</xdr:colOff>
      <xdr:row>8</xdr:row>
      <xdr:rowOff>514350</xdr:rowOff>
    </xdr:to>
    <xdr:pic>
      <xdr:nvPicPr>
        <xdr:cNvPr id="15" name="Grafik 14" descr="Informationen">
          <a:hlinkClick xmlns:r="http://schemas.openxmlformats.org/officeDocument/2006/relationships" r:id="rId15" tooltip="zur Info"/>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6400800" y="3471150"/>
          <a:ext cx="396000" cy="396000"/>
        </a:xfrm>
        <a:prstGeom prst="rect">
          <a:avLst/>
        </a:prstGeom>
        <a:effectLst/>
      </xdr:spPr>
    </xdr:pic>
    <xdr:clientData/>
  </xdr:twoCellAnchor>
  <xdr:twoCellAnchor editAs="oneCell">
    <xdr:from>
      <xdr:col>6</xdr:col>
      <xdr:colOff>0</xdr:colOff>
      <xdr:row>9</xdr:row>
      <xdr:rowOff>0</xdr:rowOff>
    </xdr:from>
    <xdr:to>
      <xdr:col>6</xdr:col>
      <xdr:colOff>396000</xdr:colOff>
      <xdr:row>10</xdr:row>
      <xdr:rowOff>15000</xdr:rowOff>
    </xdr:to>
    <xdr:pic>
      <xdr:nvPicPr>
        <xdr:cNvPr id="16" name="Grafik 15" descr="Informationen">
          <a:hlinkClick xmlns:r="http://schemas.openxmlformats.org/officeDocument/2006/relationships" r:id="rId16" tooltip="zur Info"/>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6400800" y="4114800"/>
          <a:ext cx="396000" cy="396000"/>
        </a:xfrm>
        <a:prstGeom prst="rect">
          <a:avLst/>
        </a:prstGeom>
        <a:effectLst/>
      </xdr:spPr>
    </xdr:pic>
    <xdr:clientData/>
  </xdr:twoCellAnchor>
  <xdr:oneCellAnchor>
    <xdr:from>
      <xdr:col>5</xdr:col>
      <xdr:colOff>19050</xdr:colOff>
      <xdr:row>12</xdr:row>
      <xdr:rowOff>0</xdr:rowOff>
    </xdr:from>
    <xdr:ext cx="428625" cy="428625"/>
    <xdr:pic>
      <xdr:nvPicPr>
        <xdr:cNvPr id="17" name="Grafik 16" descr="Ende">
          <a:hlinkClick xmlns:r="http://schemas.openxmlformats.org/officeDocument/2006/relationships" r:id="rId17" tooltip="zum Vordruck"/>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05500" y="1409700"/>
          <a:ext cx="428625" cy="428625"/>
        </a:xfrm>
        <a:prstGeom prst="rect">
          <a:avLst/>
        </a:prstGeom>
      </xdr:spPr>
    </xdr:pic>
    <xdr:clientData/>
  </xdr:oneCellAnchor>
  <xdr:oneCellAnchor>
    <xdr:from>
      <xdr:col>6</xdr:col>
      <xdr:colOff>0</xdr:colOff>
      <xdr:row>12</xdr:row>
      <xdr:rowOff>0</xdr:rowOff>
    </xdr:from>
    <xdr:ext cx="396000" cy="396000"/>
    <xdr:pic>
      <xdr:nvPicPr>
        <xdr:cNvPr id="18" name="Grafik 17" descr="Informationen">
          <a:hlinkClick xmlns:r="http://schemas.openxmlformats.org/officeDocument/2006/relationships" r:id="rId18" tooltip="zur Info"/>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6334125" y="1409700"/>
          <a:ext cx="396000" cy="396000"/>
        </a:xfrm>
        <a:prstGeom prst="rect">
          <a:avLst/>
        </a:prstGeom>
        <a:effectLst/>
      </xdr:spPr>
    </xdr:pic>
    <xdr:clientData/>
  </xdr:oneCellAnchor>
  <xdr:oneCellAnchor>
    <xdr:from>
      <xdr:col>5</xdr:col>
      <xdr:colOff>19050</xdr:colOff>
      <xdr:row>14</xdr:row>
      <xdr:rowOff>0</xdr:rowOff>
    </xdr:from>
    <xdr:ext cx="428625" cy="428625"/>
    <xdr:pic>
      <xdr:nvPicPr>
        <xdr:cNvPr id="19" name="Grafik 18" descr="Ende">
          <a:hlinkClick xmlns:r="http://schemas.openxmlformats.org/officeDocument/2006/relationships" r:id="rId19" tooltip="zum Vordruck"/>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05500" y="1409700"/>
          <a:ext cx="428625" cy="428625"/>
        </a:xfrm>
        <a:prstGeom prst="rect">
          <a:avLst/>
        </a:prstGeom>
      </xdr:spPr>
    </xdr:pic>
    <xdr:clientData/>
  </xdr:oneCellAnchor>
  <xdr:oneCellAnchor>
    <xdr:from>
      <xdr:col>6</xdr:col>
      <xdr:colOff>0</xdr:colOff>
      <xdr:row>14</xdr:row>
      <xdr:rowOff>0</xdr:rowOff>
    </xdr:from>
    <xdr:ext cx="396000" cy="396000"/>
    <xdr:pic>
      <xdr:nvPicPr>
        <xdr:cNvPr id="20" name="Grafik 19" descr="Informationen">
          <a:hlinkClick xmlns:r="http://schemas.openxmlformats.org/officeDocument/2006/relationships" r:id="rId20" tooltip="zur Info"/>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6334125" y="1409700"/>
          <a:ext cx="396000" cy="396000"/>
        </a:xfrm>
        <a:prstGeom prst="rect">
          <a:avLst/>
        </a:prstGeom>
        <a:effectLst/>
      </xdr:spPr>
    </xdr:pic>
    <xdr:clientData/>
  </xdr:oneCellAnchor>
  <xdr:oneCellAnchor>
    <xdr:from>
      <xdr:col>5</xdr:col>
      <xdr:colOff>19050</xdr:colOff>
      <xdr:row>15</xdr:row>
      <xdr:rowOff>0</xdr:rowOff>
    </xdr:from>
    <xdr:ext cx="428625" cy="428625"/>
    <xdr:pic>
      <xdr:nvPicPr>
        <xdr:cNvPr id="21" name="Grafik 20" descr="Ende">
          <a:hlinkClick xmlns:r="http://schemas.openxmlformats.org/officeDocument/2006/relationships" r:id="rId21" tooltip="zum Vordruck"/>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05500" y="1409700"/>
          <a:ext cx="428625" cy="428625"/>
        </a:xfrm>
        <a:prstGeom prst="rect">
          <a:avLst/>
        </a:prstGeom>
      </xdr:spPr>
    </xdr:pic>
    <xdr:clientData/>
  </xdr:oneCellAnchor>
  <xdr:oneCellAnchor>
    <xdr:from>
      <xdr:col>6</xdr:col>
      <xdr:colOff>0</xdr:colOff>
      <xdr:row>15</xdr:row>
      <xdr:rowOff>0</xdr:rowOff>
    </xdr:from>
    <xdr:ext cx="396000" cy="396000"/>
    <xdr:pic>
      <xdr:nvPicPr>
        <xdr:cNvPr id="22" name="Grafik 21" descr="Informationen">
          <a:hlinkClick xmlns:r="http://schemas.openxmlformats.org/officeDocument/2006/relationships" r:id="rId22" tooltip="zur Info"/>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6334125" y="1409700"/>
          <a:ext cx="396000" cy="396000"/>
        </a:xfrm>
        <a:prstGeom prst="rect">
          <a:avLst/>
        </a:prstGeom>
        <a:effectLst/>
      </xdr:spPr>
    </xdr:pic>
    <xdr:clientData/>
  </xdr:oneCellAnchor>
  <xdr:oneCellAnchor>
    <xdr:from>
      <xdr:col>5</xdr:col>
      <xdr:colOff>19050</xdr:colOff>
      <xdr:row>16</xdr:row>
      <xdr:rowOff>0</xdr:rowOff>
    </xdr:from>
    <xdr:ext cx="428625" cy="428625"/>
    <xdr:pic>
      <xdr:nvPicPr>
        <xdr:cNvPr id="23" name="Grafik 22" descr="Ende">
          <a:hlinkClick xmlns:r="http://schemas.openxmlformats.org/officeDocument/2006/relationships" r:id="rId23" tooltip="zum Vordruck"/>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05500" y="1409700"/>
          <a:ext cx="428625" cy="428625"/>
        </a:xfrm>
        <a:prstGeom prst="rect">
          <a:avLst/>
        </a:prstGeom>
      </xdr:spPr>
    </xdr:pic>
    <xdr:clientData/>
  </xdr:oneCellAnchor>
  <xdr:oneCellAnchor>
    <xdr:from>
      <xdr:col>6</xdr:col>
      <xdr:colOff>0</xdr:colOff>
      <xdr:row>16</xdr:row>
      <xdr:rowOff>0</xdr:rowOff>
    </xdr:from>
    <xdr:ext cx="396000" cy="396000"/>
    <xdr:pic>
      <xdr:nvPicPr>
        <xdr:cNvPr id="24" name="Grafik 23" descr="Informationen">
          <a:hlinkClick xmlns:r="http://schemas.openxmlformats.org/officeDocument/2006/relationships" r:id="rId24" tooltip="zur Info"/>
          <a:extLst>
            <a:ext uri="{FF2B5EF4-FFF2-40B4-BE49-F238E27FC236}">
              <a16:creationId xmlns:a16="http://schemas.microsoft.com/office/drawing/2014/main" id="{00000000-0008-0000-0300-000018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6334125" y="1409700"/>
          <a:ext cx="396000" cy="396000"/>
        </a:xfrm>
        <a:prstGeom prst="rect">
          <a:avLst/>
        </a:prstGeom>
        <a:effectLst/>
      </xdr:spPr>
    </xdr:pic>
    <xdr:clientData/>
  </xdr:oneCellAnchor>
  <xdr:oneCellAnchor>
    <xdr:from>
      <xdr:col>5</xdr:col>
      <xdr:colOff>19050</xdr:colOff>
      <xdr:row>17</xdr:row>
      <xdr:rowOff>0</xdr:rowOff>
    </xdr:from>
    <xdr:ext cx="428625" cy="428625"/>
    <xdr:pic>
      <xdr:nvPicPr>
        <xdr:cNvPr id="25" name="Grafik 24" descr="Ende">
          <a:hlinkClick xmlns:r="http://schemas.openxmlformats.org/officeDocument/2006/relationships" r:id="rId25" tooltip="zum Vordruck"/>
          <a:extLst>
            <a:ext uri="{FF2B5EF4-FFF2-40B4-BE49-F238E27FC236}">
              <a16:creationId xmlns:a16="http://schemas.microsoft.com/office/drawing/2014/main" id="{00000000-0008-0000-03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05500" y="1409700"/>
          <a:ext cx="428625" cy="428625"/>
        </a:xfrm>
        <a:prstGeom prst="rect">
          <a:avLst/>
        </a:prstGeom>
      </xdr:spPr>
    </xdr:pic>
    <xdr:clientData/>
  </xdr:oneCellAnchor>
  <xdr:oneCellAnchor>
    <xdr:from>
      <xdr:col>6</xdr:col>
      <xdr:colOff>0</xdr:colOff>
      <xdr:row>17</xdr:row>
      <xdr:rowOff>0</xdr:rowOff>
    </xdr:from>
    <xdr:ext cx="396000" cy="396000"/>
    <xdr:pic>
      <xdr:nvPicPr>
        <xdr:cNvPr id="26" name="Grafik 25" descr="Informationen">
          <a:hlinkClick xmlns:r="http://schemas.openxmlformats.org/officeDocument/2006/relationships" r:id="rId26" tooltip="zur Info"/>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6334125" y="1409700"/>
          <a:ext cx="396000" cy="396000"/>
        </a:xfrm>
        <a:prstGeom prst="rect">
          <a:avLst/>
        </a:prstGeom>
        <a:effectLst/>
      </xdr:spPr>
    </xdr:pic>
    <xdr:clientData/>
  </xdr:oneCellAnchor>
  <xdr:oneCellAnchor>
    <xdr:from>
      <xdr:col>5</xdr:col>
      <xdr:colOff>19050</xdr:colOff>
      <xdr:row>18</xdr:row>
      <xdr:rowOff>0</xdr:rowOff>
    </xdr:from>
    <xdr:ext cx="428625" cy="428625"/>
    <xdr:pic>
      <xdr:nvPicPr>
        <xdr:cNvPr id="27" name="Grafik 26" descr="Ende">
          <a:hlinkClick xmlns:r="http://schemas.openxmlformats.org/officeDocument/2006/relationships" r:id="rId27" tooltip="zum Vordruck"/>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05500" y="1409700"/>
          <a:ext cx="428625" cy="428625"/>
        </a:xfrm>
        <a:prstGeom prst="rect">
          <a:avLst/>
        </a:prstGeom>
      </xdr:spPr>
    </xdr:pic>
    <xdr:clientData/>
  </xdr:oneCellAnchor>
  <xdr:oneCellAnchor>
    <xdr:from>
      <xdr:col>6</xdr:col>
      <xdr:colOff>0</xdr:colOff>
      <xdr:row>18</xdr:row>
      <xdr:rowOff>0</xdr:rowOff>
    </xdr:from>
    <xdr:ext cx="396000" cy="396000"/>
    <xdr:pic>
      <xdr:nvPicPr>
        <xdr:cNvPr id="28" name="Grafik 27" descr="Informationen">
          <a:hlinkClick xmlns:r="http://schemas.openxmlformats.org/officeDocument/2006/relationships" r:id="rId28" tooltip="zur Info"/>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6334125" y="1409700"/>
          <a:ext cx="396000" cy="396000"/>
        </a:xfrm>
        <a:prstGeom prst="rect">
          <a:avLst/>
        </a:prstGeom>
        <a:effectLst/>
      </xdr:spPr>
    </xdr:pic>
    <xdr:clientData/>
  </xdr:oneCellAnchor>
  <xdr:oneCellAnchor>
    <xdr:from>
      <xdr:col>5</xdr:col>
      <xdr:colOff>19050</xdr:colOff>
      <xdr:row>19</xdr:row>
      <xdr:rowOff>0</xdr:rowOff>
    </xdr:from>
    <xdr:ext cx="428625" cy="428625"/>
    <xdr:pic>
      <xdr:nvPicPr>
        <xdr:cNvPr id="29" name="Grafik 28" descr="Ende">
          <a:hlinkClick xmlns:r="http://schemas.openxmlformats.org/officeDocument/2006/relationships" r:id="rId29" tooltip="zum Vordruck"/>
          <a:extLst>
            <a:ext uri="{FF2B5EF4-FFF2-40B4-BE49-F238E27FC236}">
              <a16:creationId xmlns:a16="http://schemas.microsoft.com/office/drawing/2014/main" id="{00000000-0008-0000-03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05500" y="1409700"/>
          <a:ext cx="428625" cy="428625"/>
        </a:xfrm>
        <a:prstGeom prst="rect">
          <a:avLst/>
        </a:prstGeom>
      </xdr:spPr>
    </xdr:pic>
    <xdr:clientData/>
  </xdr:oneCellAnchor>
  <xdr:oneCellAnchor>
    <xdr:from>
      <xdr:col>6</xdr:col>
      <xdr:colOff>0</xdr:colOff>
      <xdr:row>19</xdr:row>
      <xdr:rowOff>0</xdr:rowOff>
    </xdr:from>
    <xdr:ext cx="396000" cy="396000"/>
    <xdr:pic>
      <xdr:nvPicPr>
        <xdr:cNvPr id="30" name="Grafik 29" descr="Informationen">
          <a:hlinkClick xmlns:r="http://schemas.openxmlformats.org/officeDocument/2006/relationships" r:id="rId30" tooltip="zur Info"/>
          <a:extLst>
            <a:ext uri="{FF2B5EF4-FFF2-40B4-BE49-F238E27FC236}">
              <a16:creationId xmlns:a16="http://schemas.microsoft.com/office/drawing/2014/main" id="{00000000-0008-0000-0300-00001E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6334125" y="1409700"/>
          <a:ext cx="396000" cy="396000"/>
        </a:xfrm>
        <a:prstGeom prst="rect">
          <a:avLst/>
        </a:prstGeom>
        <a:effectLst/>
      </xdr:spPr>
    </xdr:pic>
    <xdr:clientData/>
  </xdr:oneCellAnchor>
  <xdr:oneCellAnchor>
    <xdr:from>
      <xdr:col>6</xdr:col>
      <xdr:colOff>0</xdr:colOff>
      <xdr:row>1</xdr:row>
      <xdr:rowOff>66900</xdr:rowOff>
    </xdr:from>
    <xdr:ext cx="428400" cy="428400"/>
    <xdr:pic>
      <xdr:nvPicPr>
        <xdr:cNvPr id="31" name="Grafik 30" descr="Anfang">
          <a:hlinkClick xmlns:r="http://schemas.openxmlformats.org/officeDocument/2006/relationships" r:id="rId31" tooltip="zu den Angaben"/>
          <a:extLst>
            <a:ext uri="{FF2B5EF4-FFF2-40B4-BE49-F238E27FC236}">
              <a16:creationId xmlns:a16="http://schemas.microsoft.com/office/drawing/2014/main" id="{00000000-0008-0000-0300-00001F000000}"/>
            </a:ext>
          </a:extLst>
        </xdr:cNvPr>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 uri="{96DAC541-7B7A-43D3-8B79-37D633B846F1}">
              <asvg:svgBlip xmlns:asvg="http://schemas.microsoft.com/office/drawing/2016/SVG/main" r:embed="rId33"/>
            </a:ext>
          </a:extLst>
        </a:blip>
        <a:stretch>
          <a:fillRect/>
        </a:stretch>
      </xdr:blipFill>
      <xdr:spPr>
        <a:xfrm>
          <a:off x="6496050" y="333600"/>
          <a:ext cx="428400" cy="4284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3</xdr:row>
      <xdr:rowOff>0</xdr:rowOff>
    </xdr:to>
    <xdr:sp macro="" textlink="">
      <xdr:nvSpPr>
        <xdr:cNvPr id="5" name="Textfeld 4">
          <a:extLst>
            <a:ext uri="{FF2B5EF4-FFF2-40B4-BE49-F238E27FC236}">
              <a16:creationId xmlns:a16="http://schemas.microsoft.com/office/drawing/2014/main" id="{00000000-0008-0000-0400-000005000000}"/>
            </a:ext>
          </a:extLst>
        </xdr:cNvPr>
        <xdr:cNvSpPr txBox="1"/>
      </xdr:nvSpPr>
      <xdr:spPr>
        <a:xfrm>
          <a:off x="4962525" y="762000"/>
          <a:ext cx="12001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4</xdr:col>
      <xdr:colOff>0</xdr:colOff>
      <xdr:row>2</xdr:row>
      <xdr:rowOff>0</xdr:rowOff>
    </xdr:from>
    <xdr:to>
      <xdr:col>5</xdr:col>
      <xdr:colOff>9300</xdr:colOff>
      <xdr:row>2</xdr:row>
      <xdr:rowOff>428400</xdr:rowOff>
    </xdr:to>
    <xdr:pic>
      <xdr:nvPicPr>
        <xdr:cNvPr id="3" name="Grafik 2" descr="Anfang">
          <a:hlinkClick xmlns:r="http://schemas.openxmlformats.org/officeDocument/2006/relationships" r:id="rId1" tooltip="zurück"/>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19825" y="762000"/>
          <a:ext cx="428400" cy="428400"/>
        </a:xfrm>
        <a:prstGeom prst="rect">
          <a:avLst/>
        </a:prstGeom>
      </xdr:spPr>
    </xdr:pic>
    <xdr:clientData/>
  </xdr:twoCellAnchor>
  <xdr:twoCellAnchor editAs="oneCell">
    <xdr:from>
      <xdr:col>4</xdr:col>
      <xdr:colOff>0</xdr:colOff>
      <xdr:row>3</xdr:row>
      <xdr:rowOff>0</xdr:rowOff>
    </xdr:from>
    <xdr:to>
      <xdr:col>4</xdr:col>
      <xdr:colOff>396000</xdr:colOff>
      <xdr:row>3</xdr:row>
      <xdr:rowOff>396000</xdr:rowOff>
    </xdr:to>
    <xdr:pic>
      <xdr:nvPicPr>
        <xdr:cNvPr id="6" name="Grafik 5" descr="Informationen">
          <a:hlinkClick xmlns:r="http://schemas.openxmlformats.org/officeDocument/2006/relationships" r:id="rId4" tooltip="zur Info"/>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219825" y="1257300"/>
          <a:ext cx="396000" cy="396000"/>
        </a:xfrm>
        <a:prstGeom prst="rect">
          <a:avLst/>
        </a:prstGeom>
        <a:effec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3</xdr:row>
      <xdr:rowOff>0</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4962525" y="762000"/>
          <a:ext cx="12001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4</xdr:col>
      <xdr:colOff>0</xdr:colOff>
      <xdr:row>2</xdr:row>
      <xdr:rowOff>66900</xdr:rowOff>
    </xdr:from>
    <xdr:to>
      <xdr:col>5</xdr:col>
      <xdr:colOff>9300</xdr:colOff>
      <xdr:row>3</xdr:row>
      <xdr:rowOff>0</xdr:rowOff>
    </xdr:to>
    <xdr:pic>
      <xdr:nvPicPr>
        <xdr:cNvPr id="6" name="Grafik 5" descr="Anfang">
          <a:hlinkClick xmlns:r="http://schemas.openxmlformats.org/officeDocument/2006/relationships" r:id="rId1" tooltip="zurück"/>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19825" y="828900"/>
          <a:ext cx="428400" cy="428400"/>
        </a:xfrm>
        <a:prstGeom prst="rect">
          <a:avLst/>
        </a:prstGeom>
      </xdr:spPr>
    </xdr:pic>
    <xdr:clientData/>
  </xdr:twoCellAnchor>
  <xdr:twoCellAnchor editAs="oneCell">
    <xdr:from>
      <xdr:col>4</xdr:col>
      <xdr:colOff>0</xdr:colOff>
      <xdr:row>3</xdr:row>
      <xdr:rowOff>0</xdr:rowOff>
    </xdr:from>
    <xdr:to>
      <xdr:col>4</xdr:col>
      <xdr:colOff>396000</xdr:colOff>
      <xdr:row>3</xdr:row>
      <xdr:rowOff>396000</xdr:rowOff>
    </xdr:to>
    <xdr:pic>
      <xdr:nvPicPr>
        <xdr:cNvPr id="7" name="Grafik 6" descr="Informationen">
          <a:hlinkClick xmlns:r="http://schemas.openxmlformats.org/officeDocument/2006/relationships" r:id="rId4" tooltip="zur Info"/>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219825" y="1257300"/>
          <a:ext cx="396000" cy="396000"/>
        </a:xfrm>
        <a:prstGeom prst="rect">
          <a:avLst/>
        </a:prstGeom>
        <a:effec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3</xdr:row>
      <xdr:rowOff>0</xdr:rowOff>
    </xdr:to>
    <xdr:sp macro="" textlink="">
      <xdr:nvSpPr>
        <xdr:cNvPr id="2" name="Textfeld 1">
          <a:extLst>
            <a:ext uri="{FF2B5EF4-FFF2-40B4-BE49-F238E27FC236}">
              <a16:creationId xmlns:a16="http://schemas.microsoft.com/office/drawing/2014/main" id="{00000000-0008-0000-0600-000002000000}"/>
            </a:ext>
          </a:extLst>
        </xdr:cNvPr>
        <xdr:cNvSpPr txBox="1"/>
      </xdr:nvSpPr>
      <xdr:spPr>
        <a:xfrm>
          <a:off x="4962525" y="762000"/>
          <a:ext cx="12001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4</xdr:col>
      <xdr:colOff>0</xdr:colOff>
      <xdr:row>2</xdr:row>
      <xdr:rowOff>66900</xdr:rowOff>
    </xdr:from>
    <xdr:to>
      <xdr:col>5</xdr:col>
      <xdr:colOff>9300</xdr:colOff>
      <xdr:row>3</xdr:row>
      <xdr:rowOff>0</xdr:rowOff>
    </xdr:to>
    <xdr:pic>
      <xdr:nvPicPr>
        <xdr:cNvPr id="6" name="Grafik 5" descr="Anfang">
          <a:hlinkClick xmlns:r="http://schemas.openxmlformats.org/officeDocument/2006/relationships" r:id="rId1" tooltip="zurück"/>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19825" y="828900"/>
          <a:ext cx="428400" cy="428400"/>
        </a:xfrm>
        <a:prstGeom prst="rect">
          <a:avLst/>
        </a:prstGeom>
      </xdr:spPr>
    </xdr:pic>
    <xdr:clientData/>
  </xdr:twoCellAnchor>
  <xdr:twoCellAnchor editAs="oneCell">
    <xdr:from>
      <xdr:col>4</xdr:col>
      <xdr:colOff>0</xdr:colOff>
      <xdr:row>3</xdr:row>
      <xdr:rowOff>0</xdr:rowOff>
    </xdr:from>
    <xdr:to>
      <xdr:col>4</xdr:col>
      <xdr:colOff>396000</xdr:colOff>
      <xdr:row>3</xdr:row>
      <xdr:rowOff>396000</xdr:rowOff>
    </xdr:to>
    <xdr:pic>
      <xdr:nvPicPr>
        <xdr:cNvPr id="8" name="Grafik 7" descr="Informationen">
          <a:hlinkClick xmlns:r="http://schemas.openxmlformats.org/officeDocument/2006/relationships" r:id="rId4" tooltip="zur Info"/>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219825" y="1257300"/>
          <a:ext cx="396000" cy="396000"/>
        </a:xfrm>
        <a:prstGeom prst="rect">
          <a:avLst/>
        </a:prstGeom>
        <a:effec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3</xdr:row>
      <xdr:rowOff>0</xdr:rowOff>
    </xdr:to>
    <xdr:sp macro="" textlink="">
      <xdr:nvSpPr>
        <xdr:cNvPr id="2" name="Textfeld 1">
          <a:extLst>
            <a:ext uri="{FF2B5EF4-FFF2-40B4-BE49-F238E27FC236}">
              <a16:creationId xmlns:a16="http://schemas.microsoft.com/office/drawing/2014/main" id="{00000000-0008-0000-0700-000002000000}"/>
            </a:ext>
          </a:extLst>
        </xdr:cNvPr>
        <xdr:cNvSpPr txBox="1"/>
      </xdr:nvSpPr>
      <xdr:spPr>
        <a:xfrm>
          <a:off x="4962525" y="762000"/>
          <a:ext cx="12001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4</xdr:col>
      <xdr:colOff>0</xdr:colOff>
      <xdr:row>2</xdr:row>
      <xdr:rowOff>66900</xdr:rowOff>
    </xdr:from>
    <xdr:to>
      <xdr:col>5</xdr:col>
      <xdr:colOff>9300</xdr:colOff>
      <xdr:row>3</xdr:row>
      <xdr:rowOff>0</xdr:rowOff>
    </xdr:to>
    <xdr:pic>
      <xdr:nvPicPr>
        <xdr:cNvPr id="6" name="Grafik 5" descr="Anfang">
          <a:hlinkClick xmlns:r="http://schemas.openxmlformats.org/officeDocument/2006/relationships" r:id="rId1" tooltip="zurück"/>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19825" y="828900"/>
          <a:ext cx="428400" cy="428400"/>
        </a:xfrm>
        <a:prstGeom prst="rect">
          <a:avLst/>
        </a:prstGeom>
      </xdr:spPr>
    </xdr:pic>
    <xdr:clientData/>
  </xdr:twoCellAnchor>
  <xdr:twoCellAnchor editAs="oneCell">
    <xdr:from>
      <xdr:col>4</xdr:col>
      <xdr:colOff>0</xdr:colOff>
      <xdr:row>3</xdr:row>
      <xdr:rowOff>0</xdr:rowOff>
    </xdr:from>
    <xdr:to>
      <xdr:col>4</xdr:col>
      <xdr:colOff>396000</xdr:colOff>
      <xdr:row>3</xdr:row>
      <xdr:rowOff>396000</xdr:rowOff>
    </xdr:to>
    <xdr:pic>
      <xdr:nvPicPr>
        <xdr:cNvPr id="7" name="Grafik 6" descr="Informationen">
          <a:hlinkClick xmlns:r="http://schemas.openxmlformats.org/officeDocument/2006/relationships" r:id="rId4" tooltip="zur Info"/>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219825" y="1257300"/>
          <a:ext cx="396000" cy="396000"/>
        </a:xfrm>
        <a:prstGeom prst="rect">
          <a:avLst/>
        </a:prstGeom>
        <a:effec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0</xdr:colOff>
      <xdr:row>3</xdr:row>
      <xdr:rowOff>0</xdr:rowOff>
    </xdr:to>
    <xdr:sp macro="" textlink="">
      <xdr:nvSpPr>
        <xdr:cNvPr id="2" name="Textfeld 1">
          <a:extLst>
            <a:ext uri="{FF2B5EF4-FFF2-40B4-BE49-F238E27FC236}">
              <a16:creationId xmlns:a16="http://schemas.microsoft.com/office/drawing/2014/main" id="{00000000-0008-0000-0800-000002000000}"/>
            </a:ext>
          </a:extLst>
        </xdr:cNvPr>
        <xdr:cNvSpPr txBox="1"/>
      </xdr:nvSpPr>
      <xdr:spPr>
        <a:xfrm>
          <a:off x="4962525" y="762000"/>
          <a:ext cx="12001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36000" rtlCol="0" anchor="t"/>
        <a:lstStyle/>
        <a:p>
          <a:r>
            <a:rPr lang="de-DE" sz="1000">
              <a:latin typeface="Arial" panose="020B0604020202020204" pitchFamily="34" charset="0"/>
              <a:cs typeface="Arial" panose="020B0604020202020204" pitchFamily="34" charset="0"/>
            </a:rPr>
            <a:t>Summe</a:t>
          </a:r>
        </a:p>
      </xdr:txBody>
    </xdr:sp>
    <xdr:clientData/>
  </xdr:twoCellAnchor>
  <xdr:twoCellAnchor editAs="oneCell">
    <xdr:from>
      <xdr:col>4</xdr:col>
      <xdr:colOff>0</xdr:colOff>
      <xdr:row>2</xdr:row>
      <xdr:rowOff>124050</xdr:rowOff>
    </xdr:from>
    <xdr:to>
      <xdr:col>5</xdr:col>
      <xdr:colOff>9300</xdr:colOff>
      <xdr:row>2</xdr:row>
      <xdr:rowOff>552450</xdr:rowOff>
    </xdr:to>
    <xdr:pic>
      <xdr:nvPicPr>
        <xdr:cNvPr id="5" name="Grafik 4" descr="Anfang">
          <a:hlinkClick xmlns:r="http://schemas.openxmlformats.org/officeDocument/2006/relationships" r:id="rId1" tooltip="zurück"/>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19825" y="886050"/>
          <a:ext cx="428400" cy="428400"/>
        </a:xfrm>
        <a:prstGeom prst="rect">
          <a:avLst/>
        </a:prstGeom>
      </xdr:spPr>
    </xdr:pic>
    <xdr:clientData/>
  </xdr:twoCellAnchor>
  <xdr:twoCellAnchor editAs="oneCell">
    <xdr:from>
      <xdr:col>4</xdr:col>
      <xdr:colOff>0</xdr:colOff>
      <xdr:row>3</xdr:row>
      <xdr:rowOff>0</xdr:rowOff>
    </xdr:from>
    <xdr:to>
      <xdr:col>4</xdr:col>
      <xdr:colOff>396000</xdr:colOff>
      <xdr:row>3</xdr:row>
      <xdr:rowOff>396000</xdr:rowOff>
    </xdr:to>
    <xdr:pic>
      <xdr:nvPicPr>
        <xdr:cNvPr id="6" name="Grafik 5" descr="Informationen">
          <a:hlinkClick xmlns:r="http://schemas.openxmlformats.org/officeDocument/2006/relationships" r:id="rId4" tooltip="zur Info"/>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219825" y="1476375"/>
          <a:ext cx="396000" cy="396000"/>
        </a:xfrm>
        <a:prstGeom prst="rect">
          <a:avLst/>
        </a:prstGeom>
        <a:effec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2FD6F1-6848-4C12-AA23-C9AD2313CC96}" name="T_E1" displayName="T_E1" ref="A4:C6" totalsRowShown="0" headerRowDxfId="125" dataDxfId="123" headerRowBorderDxfId="124">
  <autoFilter ref="A4:C6" xr:uid="{A59E33CF-7C3D-438E-841D-BB485645A398}">
    <filterColumn colId="0" hiddenButton="1"/>
    <filterColumn colId="1" hiddenButton="1"/>
    <filterColumn colId="2" hiddenButton="1"/>
  </autoFilter>
  <tableColumns count="3">
    <tableColumn id="1" xr3:uid="{F3941266-5960-4D9A-9C25-1AED64810D85}" name="Nr. / Datum" dataDxfId="122"/>
    <tableColumn id="2" xr3:uid="{B01DDA27-914E-4A14-9D33-6928F447E881}" name="Erläuterung" dataDxfId="121"/>
    <tableColumn id="3" xr3:uid="{5FD13151-12FA-4118-B1C0-91C436F064E4}" name="Betrag" dataDxfId="120" dataCellStyle="Währung"/>
  </tableColumns>
  <tableStyleInfo name="WGTG_grau"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9FDCDDD-CFCB-4513-B1E5-C604500C4E86}" name="T_A2c" displayName="T_A2c" ref="A4:C6" totalsRowShown="0" headerRowDxfId="71" dataDxfId="69" headerRowBorderDxfId="70">
  <autoFilter ref="A4:C6" xr:uid="{A59E33CF-7C3D-438E-841D-BB485645A398}">
    <filterColumn colId="0" hiddenButton="1"/>
    <filterColumn colId="1" hiddenButton="1"/>
    <filterColumn colId="2" hiddenButton="1"/>
  </autoFilter>
  <tableColumns count="3">
    <tableColumn id="1" xr3:uid="{D1FB4C93-4D67-48C0-9CF1-285066684031}" name="Nr. / Datum" dataDxfId="68"/>
    <tableColumn id="2" xr3:uid="{73C76976-BC95-467B-8BC8-7454F9F44DFA}" name="Erläuterung" dataDxfId="67"/>
    <tableColumn id="3" xr3:uid="{790CBAFA-EA95-472E-97F4-A66AD1E64D8B}" name="Betrag" dataDxfId="66" dataCellStyle="Währung"/>
  </tableColumns>
  <tableStyleInfo name="WGTG_grau"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BBB9735-173A-4787-8CD6-845801F3C688}" name="T_A2d" displayName="T_A2d" ref="A4:C6" totalsRowShown="0" headerRowDxfId="65" dataDxfId="63" headerRowBorderDxfId="64">
  <autoFilter ref="A4:C6" xr:uid="{A59E33CF-7C3D-438E-841D-BB485645A398}">
    <filterColumn colId="0" hiddenButton="1"/>
    <filterColumn colId="1" hiddenButton="1"/>
    <filterColumn colId="2" hiddenButton="1"/>
  </autoFilter>
  <tableColumns count="3">
    <tableColumn id="1" xr3:uid="{D7DC845A-E7C1-4813-B337-9A1E5CD56C45}" name="Nr. / Datum" dataDxfId="62"/>
    <tableColumn id="2" xr3:uid="{D071589F-9B00-4FD2-B51A-A5CDFCB60F9D}" name="Erläuterung" dataDxfId="61"/>
    <tableColumn id="3" xr3:uid="{B4E68503-03E0-4683-B84A-F6BC7DF22941}" name="Betrag" dataDxfId="60" dataCellStyle="Währung"/>
  </tableColumns>
  <tableStyleInfo name="WGTG_grau"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3520938-294C-4D59-8CFB-6E14C7183CA8}" name="T_A2e" displayName="T_A2e" ref="A4:C6" totalsRowShown="0" headerRowDxfId="59" dataDxfId="57" headerRowBorderDxfId="58">
  <autoFilter ref="A4:C6" xr:uid="{A59E33CF-7C3D-438E-841D-BB485645A398}">
    <filterColumn colId="0" hiddenButton="1"/>
    <filterColumn colId="1" hiddenButton="1"/>
    <filterColumn colId="2" hiddenButton="1"/>
  </autoFilter>
  <tableColumns count="3">
    <tableColumn id="1" xr3:uid="{FFF9DA20-8A24-4CA6-96CC-16F3415A255E}" name="Nr. / Datum" dataDxfId="56"/>
    <tableColumn id="2" xr3:uid="{65838D78-57AE-46AA-9A87-5C7D48A91B8C}" name="Erläuterung" dataDxfId="55"/>
    <tableColumn id="3" xr3:uid="{81A22EA3-4A7D-4C94-9FE3-6C4409D1213E}" name="Betrag" dataDxfId="54" dataCellStyle="Währung"/>
  </tableColumns>
  <tableStyleInfo name="WGTG_grau"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20B60CF-7C3F-4B7B-A227-C91C99E651EA}" name="T_A3" displayName="T_A3" ref="A4:C6" totalsRowShown="0" headerRowDxfId="53" dataDxfId="51" headerRowBorderDxfId="52">
  <autoFilter ref="A4:C6" xr:uid="{A59E33CF-7C3D-438E-841D-BB485645A398}">
    <filterColumn colId="0" hiddenButton="1"/>
    <filterColumn colId="1" hiddenButton="1"/>
    <filterColumn colId="2" hiddenButton="1"/>
  </autoFilter>
  <tableColumns count="3">
    <tableColumn id="1" xr3:uid="{CC9BD4F0-803B-464D-A2D6-14E83C5EE69F}" name="Nr. / Datum" dataDxfId="50"/>
    <tableColumn id="2" xr3:uid="{C5F47F02-680F-4E5B-95E0-50329B94AF48}" name="Erläuterung" dataDxfId="49"/>
    <tableColumn id="3" xr3:uid="{9D4E9E54-0892-4D52-B5CE-010176A47D30}" name="Betrag" dataDxfId="48" dataCellStyle="Währung"/>
  </tableColumns>
  <tableStyleInfo name="WGTG_grau"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DA3CBE9-8298-4D49-A265-A93ADE9BF5F9}" name="T_VA1a" displayName="T_VA1a" ref="A4:C6" totalsRowShown="0" headerRowDxfId="47" dataDxfId="45" headerRowBorderDxfId="46">
  <autoFilter ref="A4:C6" xr:uid="{A59E33CF-7C3D-438E-841D-BB485645A398}">
    <filterColumn colId="0" hiddenButton="1"/>
    <filterColumn colId="1" hiddenButton="1"/>
    <filterColumn colId="2" hiddenButton="1"/>
  </autoFilter>
  <tableColumns count="3">
    <tableColumn id="1" xr3:uid="{68FE67EB-69A0-4A47-BCEF-ACCE9CA79EF1}" name="Nr. / Datum" dataDxfId="44"/>
    <tableColumn id="2" xr3:uid="{82E3C080-A610-46E3-985A-98F31C7153F0}" name="Erläuterung" dataDxfId="43"/>
    <tableColumn id="3" xr3:uid="{B072B716-C16C-4B1C-A36A-E9B8CDFFCB30}" name="Betrag" dataDxfId="42" dataCellStyle="Währung"/>
  </tableColumns>
  <tableStyleInfo name="WGTG_grau"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0BCE82D-6831-4402-8B55-D40C2D35BBE3}" name="T_VA1b" displayName="T_VA1b" ref="A4:C7" totalsRowShown="0" headerRowDxfId="41" dataDxfId="39" headerRowBorderDxfId="40">
  <autoFilter ref="A4:C7" xr:uid="{A59E33CF-7C3D-438E-841D-BB485645A398}">
    <filterColumn colId="0" hiddenButton="1"/>
    <filterColumn colId="1" hiddenButton="1"/>
    <filterColumn colId="2" hiddenButton="1"/>
  </autoFilter>
  <tableColumns count="3">
    <tableColumn id="1" xr3:uid="{D608DB46-072A-434D-9E06-19248F36EFBE}" name="Nr. / Datum" dataDxfId="38"/>
    <tableColumn id="2" xr3:uid="{77B3BCC6-B9AD-4F09-B546-D4250B80D024}" name="Erläuterung" dataDxfId="37"/>
    <tableColumn id="3" xr3:uid="{8004A032-2CA7-45C2-BA50-979DCB6456FB}" name="Betrag" dataDxfId="36" dataCellStyle="Währung"/>
  </tableColumns>
  <tableStyleInfo name="WGTG_grau"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9A2EDB9-4C8C-4AAD-ABA7-E2E333B895AB}" name="T_VA1c" displayName="T_VA1c" ref="A4:C8" totalsRowShown="0" headerRowDxfId="35" dataDxfId="33" headerRowBorderDxfId="34">
  <autoFilter ref="A4:C8" xr:uid="{A59E33CF-7C3D-438E-841D-BB485645A398}">
    <filterColumn colId="0" hiddenButton="1"/>
    <filterColumn colId="1" hiddenButton="1"/>
    <filterColumn colId="2" hiddenButton="1"/>
  </autoFilter>
  <tableColumns count="3">
    <tableColumn id="1" xr3:uid="{132BB7DC-1BD8-403E-B974-B6057F75648A}" name="Nr. / Datum" dataDxfId="32"/>
    <tableColumn id="2" xr3:uid="{5610AAE6-E1E2-44CD-9812-C9E22775DA76}" name="Erläuterung" dataDxfId="31"/>
    <tableColumn id="3" xr3:uid="{BDFC0607-08A3-4B9A-8EF6-697259F96444}" name="Betrag" dataDxfId="30" dataCellStyle="Währung"/>
  </tableColumns>
  <tableStyleInfo name="WGTG_grau"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0807B6A-5083-403D-8C25-5E781A5F89AC}" name="T_VA2a" displayName="T_VA2a" ref="A4:C7" totalsRowShown="0" headerRowDxfId="29" dataDxfId="27" headerRowBorderDxfId="28">
  <autoFilter ref="A4:C7" xr:uid="{A59E33CF-7C3D-438E-841D-BB485645A398}">
    <filterColumn colId="0" hiddenButton="1"/>
    <filterColumn colId="1" hiddenButton="1"/>
    <filterColumn colId="2" hiddenButton="1"/>
  </autoFilter>
  <tableColumns count="3">
    <tableColumn id="1" xr3:uid="{FDDCDAE5-0744-4CC8-BD56-3EA1B5765F62}" name="Nr. / Datum" dataDxfId="26"/>
    <tableColumn id="2" xr3:uid="{F59378D8-E9CD-4EA0-9225-5A6E17BF6F48}" name="Erläuterung" dataDxfId="25"/>
    <tableColumn id="3" xr3:uid="{68A5836E-C89F-4622-A24B-AE793C69090E}" name="Betrag" dataDxfId="24" dataCellStyle="Währung"/>
  </tableColumns>
  <tableStyleInfo name="WGTG_grau"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B79285C-7A3F-4595-B58D-D57F1E4435CB}" name="T_VA2b" displayName="T_VA2b" ref="A4:C7" totalsRowShown="0" headerRowDxfId="23" dataDxfId="21" headerRowBorderDxfId="22">
  <autoFilter ref="A4:C7" xr:uid="{A59E33CF-7C3D-438E-841D-BB485645A398}">
    <filterColumn colId="0" hiddenButton="1"/>
    <filterColumn colId="1" hiddenButton="1"/>
    <filterColumn colId="2" hiddenButton="1"/>
  </autoFilter>
  <tableColumns count="3">
    <tableColumn id="1" xr3:uid="{0CCE8736-502D-480E-9ACF-7AB0F9DC8436}" name="Nr. / Datum" dataDxfId="20"/>
    <tableColumn id="2" xr3:uid="{D7F8E630-1E6B-49E0-B5BE-0B9804768956}" name="Erläuterung" dataDxfId="19"/>
    <tableColumn id="3" xr3:uid="{B691753F-A343-4598-B576-BE4761C6871B}" name="Betrag" dataDxfId="18" dataCellStyle="Währung"/>
  </tableColumns>
  <tableStyleInfo name="WGTG_grau"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8E8CFE30-3641-4E55-8F83-79A173350BBD}" name="T_VA2c" displayName="T_VA2c" ref="A4:C6" totalsRowShown="0" headerRowDxfId="17" dataDxfId="15" headerRowBorderDxfId="16">
  <autoFilter ref="A4:C6" xr:uid="{A59E33CF-7C3D-438E-841D-BB485645A398}">
    <filterColumn colId="0" hiddenButton="1"/>
    <filterColumn colId="1" hiddenButton="1"/>
    <filterColumn colId="2" hiddenButton="1"/>
  </autoFilter>
  <tableColumns count="3">
    <tableColumn id="1" xr3:uid="{09F9AC08-EA1A-431B-9BA0-49412A1A1ED2}" name="Nr. / Datum" dataDxfId="14"/>
    <tableColumn id="2" xr3:uid="{942854F9-3FAF-4E10-B510-31340ABE1E74}" name="Erläuterung" dataDxfId="13"/>
    <tableColumn id="3" xr3:uid="{DAB8496B-3249-4BEB-8D36-78BB22BCE7B4}" name="Betrag" dataDxfId="12" dataCellStyle="Währung"/>
  </tableColumns>
  <tableStyleInfo name="WGTG_grau"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EEDD8AD-705C-49A7-8716-B1ED9A973BFF}" name="T_E2a" displayName="T_E2a" ref="A4:C6" totalsRowShown="0" headerRowDxfId="119" dataDxfId="117" headerRowBorderDxfId="118">
  <autoFilter ref="A4:C6" xr:uid="{A59E33CF-7C3D-438E-841D-BB485645A398}">
    <filterColumn colId="0" hiddenButton="1"/>
    <filterColumn colId="1" hiddenButton="1"/>
    <filterColumn colId="2" hiddenButton="1"/>
  </autoFilter>
  <tableColumns count="3">
    <tableColumn id="1" xr3:uid="{96D2405E-6BDD-4969-96D3-6AAEF12179EB}" name="Nr. / Datum" dataDxfId="116"/>
    <tableColumn id="2" xr3:uid="{DC0AA6F6-D8C8-478C-9C96-2658EE6CBB12}" name="Erläuterung" dataDxfId="115"/>
    <tableColumn id="3" xr3:uid="{08A1B38A-61B9-4512-8409-FD170B5C2D8C}" name="Betrag" dataDxfId="114" dataCellStyle="Währung"/>
  </tableColumns>
  <tableStyleInfo name="WGTG_grau"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249BAF19-865F-4118-9538-B6EA15DE74DB}" name="T_VP1" displayName="T_VP1" ref="A4:C7" totalsRowShown="0" headerRowDxfId="11" dataDxfId="9" headerRowBorderDxfId="10">
  <autoFilter ref="A4:C7" xr:uid="{A59E33CF-7C3D-438E-841D-BB485645A398}">
    <filterColumn colId="0" hiddenButton="1"/>
    <filterColumn colId="1" hiddenButton="1"/>
    <filterColumn colId="2" hiddenButton="1"/>
  </autoFilter>
  <tableColumns count="3">
    <tableColumn id="1" xr3:uid="{CE99B4CA-C5C9-4CD1-AE8B-EF7FF0CA6231}" name="Nr. / Datum" dataDxfId="8"/>
    <tableColumn id="2" xr3:uid="{AD6E2063-BD69-4CE5-9A77-E6DD92FB5B3B}" name="Erläuterung" dataDxfId="7"/>
    <tableColumn id="3" xr3:uid="{AB5CA5D5-B86B-4A1A-A4ED-7BB435748D3A}" name="Betrag" dataDxfId="6" dataCellStyle="Währung"/>
  </tableColumns>
  <tableStyleInfo name="WGTG_grau"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FE9E559A-995C-4177-A13E-BD1BD4254D3D}" name="T_VP2" displayName="T_VP2" ref="A4:C8" totalsRowShown="0" headerRowDxfId="5" dataDxfId="3" headerRowBorderDxfId="4">
  <autoFilter ref="A4:C8" xr:uid="{A59E33CF-7C3D-438E-841D-BB485645A398}">
    <filterColumn colId="0" hiddenButton="1"/>
    <filterColumn colId="1" hiddenButton="1"/>
    <filterColumn colId="2" hiddenButton="1"/>
  </autoFilter>
  <tableColumns count="3">
    <tableColumn id="1" xr3:uid="{27D7FE7D-2BE3-4EFA-8AAA-B99AABD6F030}" name="Nr. / Datum" dataDxfId="2"/>
    <tableColumn id="2" xr3:uid="{A803ACD3-0331-40C8-B957-FDDF3F102457}" name="Erläuterung" dataDxfId="1"/>
    <tableColumn id="3" xr3:uid="{EE50EF28-4FCE-4628-A8F1-0E67595F0A69}" name="Betrag" dataDxfId="0" dataCellStyle="Währung"/>
  </tableColumns>
  <tableStyleInfo name="WGTG_grau"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87EF1E2-E474-4736-8482-C76E017BEFE1}" name="T_E2b" displayName="T_E2b" ref="A4:C6" totalsRowShown="0" headerRowDxfId="113" dataDxfId="111" headerRowBorderDxfId="112">
  <autoFilter ref="A4:C6" xr:uid="{A59E33CF-7C3D-438E-841D-BB485645A398}">
    <filterColumn colId="0" hiddenButton="1"/>
    <filterColumn colId="1" hiddenButton="1"/>
    <filterColumn colId="2" hiddenButton="1"/>
  </autoFilter>
  <tableColumns count="3">
    <tableColumn id="1" xr3:uid="{1F72C427-B4A8-4BA8-BDA1-6E423C69EE48}" name="Nr. / Datum" dataDxfId="110"/>
    <tableColumn id="2" xr3:uid="{99955035-7FDB-4E1E-8B46-3B43585B8DB6}" name="Erläuterung" dataDxfId="109"/>
    <tableColumn id="3" xr3:uid="{E2B8D702-4D78-487B-B41D-CA9218427ABC}" name="Betrag" dataDxfId="108" dataCellStyle="Währung"/>
  </tableColumns>
  <tableStyleInfo name="WGTG_grau"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05C3819-AAB7-4393-8380-2269D9C3B518}" name="T_E3" displayName="T_E3" ref="A4:C6" totalsRowShown="0" headerRowDxfId="107" dataDxfId="105" headerRowBorderDxfId="106">
  <autoFilter ref="A4:C6" xr:uid="{A59E33CF-7C3D-438E-841D-BB485645A398}">
    <filterColumn colId="0" hiddenButton="1"/>
    <filterColumn colId="1" hiddenButton="1"/>
    <filterColumn colId="2" hiddenButton="1"/>
  </autoFilter>
  <tableColumns count="3">
    <tableColumn id="1" xr3:uid="{22CD0F7D-372B-428E-8347-E2DA86625024}" name="Nr. / Datum" dataDxfId="104"/>
    <tableColumn id="2" xr3:uid="{6E6EBDF8-CE18-422A-8976-CECD4A968196}" name="Erläuterung" dataDxfId="103"/>
    <tableColumn id="3" xr3:uid="{6C5FB783-2077-43AD-9D60-303ECBC1A285}" name="Betrag" dataDxfId="102" dataCellStyle="Währung"/>
  </tableColumns>
  <tableStyleInfo name="WGTG_grau"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7DF90F6-A33B-4CFA-95E5-045A909A8E50}" name="T_E4" displayName="T_E4" ref="A4:C6" totalsRowShown="0" headerRowDxfId="101" dataDxfId="99" headerRowBorderDxfId="100">
  <autoFilter ref="A4:C6" xr:uid="{A59E33CF-7C3D-438E-841D-BB485645A398}">
    <filterColumn colId="0" hiddenButton="1"/>
    <filterColumn colId="1" hiddenButton="1"/>
    <filterColumn colId="2" hiddenButton="1"/>
  </autoFilter>
  <tableColumns count="3">
    <tableColumn id="1" xr3:uid="{5DF097C5-9565-48AE-A355-6214A25EEA00}" name="Nr. / Datum" dataDxfId="98"/>
    <tableColumn id="2" xr3:uid="{96D2D608-2F98-4347-BCF5-8A704BFBDE74}" name="Erläuterung" dataDxfId="97"/>
    <tableColumn id="3" xr3:uid="{247FB9EF-6008-45CF-A62A-5A91AD1A7ABD}" name="Betrag" dataDxfId="96" dataCellStyle="Währung"/>
  </tableColumns>
  <tableStyleInfo name="WGTG_grau"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A41CE4C-D525-4CD6-A8D0-FD393AFC9557}" name="T_E5" displayName="T_E5" ref="A4:C6" totalsRowShown="0" headerRowDxfId="95" dataDxfId="93" headerRowBorderDxfId="94">
  <autoFilter ref="A4:C6" xr:uid="{A59E33CF-7C3D-438E-841D-BB485645A398}">
    <filterColumn colId="0" hiddenButton="1"/>
    <filterColumn colId="1" hiddenButton="1"/>
    <filterColumn colId="2" hiddenButton="1"/>
  </autoFilter>
  <tableColumns count="3">
    <tableColumn id="1" xr3:uid="{736C3F14-D8B7-42B1-B0E5-1B82CB699A42}" name="Nr. / Datum" dataDxfId="92"/>
    <tableColumn id="2" xr3:uid="{28A0350E-0A01-47A5-B826-F05874980945}" name="Erläuterung" dataDxfId="91"/>
    <tableColumn id="3" xr3:uid="{C4826ED3-27BA-4876-9436-35F258C1B87D}" name="Betrag" dataDxfId="90" dataCellStyle="Währung"/>
  </tableColumns>
  <tableStyleInfo name="WGTG_grau"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33D69FB-C6F0-46E5-8CAD-8AB899B7BA73}" name="T_A1" displayName="T_A1" ref="A4:C6" totalsRowShown="0" headerRowDxfId="89" dataDxfId="87" headerRowBorderDxfId="88">
  <autoFilter ref="A4:C6" xr:uid="{A59E33CF-7C3D-438E-841D-BB485645A398}">
    <filterColumn colId="0" hiddenButton="1"/>
    <filterColumn colId="1" hiddenButton="1"/>
    <filterColumn colId="2" hiddenButton="1"/>
  </autoFilter>
  <tableColumns count="3">
    <tableColumn id="1" xr3:uid="{C8B26481-056B-4C40-8120-8D1E02D77549}" name="Nr. / Datum" dataDxfId="86"/>
    <tableColumn id="2" xr3:uid="{99C283D0-B359-410C-8AEC-56995F7F9B3F}" name="Erläuterung" dataDxfId="85"/>
    <tableColumn id="3" xr3:uid="{CDA0E67E-7415-4821-91B8-74D3EE2D26B8}" name="Betrag" dataDxfId="84" dataCellStyle="Währung"/>
  </tableColumns>
  <tableStyleInfo name="WGTG_grau"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0FA7C1E-9E7A-463D-94BE-4619A3B9998E}" name="T_A2a" displayName="T_A2a" ref="A4:C6" totalsRowShown="0" headerRowDxfId="83" dataDxfId="81" headerRowBorderDxfId="82">
  <autoFilter ref="A4:C6" xr:uid="{A59E33CF-7C3D-438E-841D-BB485645A398}">
    <filterColumn colId="0" hiddenButton="1"/>
    <filterColumn colId="1" hiddenButton="1"/>
    <filterColumn colId="2" hiddenButton="1"/>
  </autoFilter>
  <tableColumns count="3">
    <tableColumn id="1" xr3:uid="{43FA9AAE-E70E-4B95-897B-3D4F8D2428F9}" name="Nr. / Datum" dataDxfId="80"/>
    <tableColumn id="2" xr3:uid="{7BE92E6C-D86D-4D30-BB1B-597CB199C39F}" name="Erläuterung" dataDxfId="79"/>
    <tableColumn id="3" xr3:uid="{1E5E70C8-45EE-42C8-901C-EF431516A0B2}" name="Betrag" dataDxfId="78" dataCellStyle="Währung"/>
  </tableColumns>
  <tableStyleInfo name="WGTG_grau"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6743704-1519-4A18-A712-FE715069A4A8}" name="T_A2b" displayName="T_A2b" ref="A4:C6" totalsRowShown="0" headerRowDxfId="77" dataDxfId="75" headerRowBorderDxfId="76">
  <autoFilter ref="A4:C6" xr:uid="{A59E33CF-7C3D-438E-841D-BB485645A398}">
    <filterColumn colId="0" hiddenButton="1"/>
    <filterColumn colId="1" hiddenButton="1"/>
    <filterColumn colId="2" hiddenButton="1"/>
  </autoFilter>
  <tableColumns count="3">
    <tableColumn id="1" xr3:uid="{7F7B6F28-A41F-43EF-8F58-D94EC8BC47B0}" name="Nr. / Datum" dataDxfId="74"/>
    <tableColumn id="2" xr3:uid="{535D5510-CC7C-403C-B776-D30A87780AB6}" name="Erläuterung" dataDxfId="73"/>
    <tableColumn id="3" xr3:uid="{03EBF40B-49E1-4AFA-8B18-B81874CC65D6}" name="Betrag" dataDxfId="72" dataCellStyle="Währung"/>
  </tableColumns>
  <tableStyleInfo name="WGTG_grau"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table" Target="../tables/table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table" Target="../tables/table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table" Target="../tables/table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table" Target="../tables/table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table" Target="../tables/table1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table" Target="../tables/table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table" Target="../tables/table1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table" Target="../tables/table1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table" Target="../tables/table16.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table" Target="../tables/table17.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table" Target="../tables/table18.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table" Target="../tables/table19.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5.xml"/><Relationship Id="rId1" Type="http://schemas.openxmlformats.org/officeDocument/2006/relationships/printerSettings" Target="../printerSettings/printerSettings25.bin"/><Relationship Id="rId4" Type="http://schemas.openxmlformats.org/officeDocument/2006/relationships/table" Target="../tables/table20.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6.xml"/><Relationship Id="rId1" Type="http://schemas.openxmlformats.org/officeDocument/2006/relationships/printerSettings" Target="../printerSettings/printerSettings26.bin"/><Relationship Id="rId4" Type="http://schemas.openxmlformats.org/officeDocument/2006/relationships/table" Target="../tables/table21.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table" Target="../tables/table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table" Target="../tables/table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table" Target="../tables/table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0DE66-80D7-4BEA-BE8A-1D7644304593}">
  <sheetPr codeName="Tabelle2">
    <pageSetUpPr fitToPage="1"/>
  </sheetPr>
  <dimension ref="A1:K31"/>
  <sheetViews>
    <sheetView showGridLines="0" tabSelected="1" zoomScale="90" zoomScaleNormal="90" workbookViewId="0">
      <pane ySplit="2" topLeftCell="A3" activePane="bottomLeft" state="frozen"/>
      <selection pane="bottomLeft" activeCell="B2" sqref="B2:E2"/>
    </sheetView>
  </sheetViews>
  <sheetFormatPr baseColWidth="10" defaultColWidth="11.42578125" defaultRowHeight="14.25" x14ac:dyDescent="0.25"/>
  <cols>
    <col min="1" max="1" width="22.7109375" style="99" customWidth="1"/>
    <col min="2" max="2" width="36.7109375" style="99" customWidth="1"/>
    <col min="3" max="3" width="22.7109375" style="99" customWidth="1"/>
    <col min="4" max="5" width="18.7109375" style="99" customWidth="1"/>
    <col min="6" max="6" width="11.42578125" style="99"/>
    <col min="7" max="7" width="6.7109375" style="99" customWidth="1"/>
    <col min="8" max="8" width="14" style="99" customWidth="1"/>
    <col min="9" max="9" width="6.7109375" style="99" customWidth="1"/>
    <col min="10" max="16384" width="11.42578125" style="99"/>
  </cols>
  <sheetData>
    <row r="1" spans="1:11" s="93" customFormat="1" ht="39" customHeight="1" thickBot="1" x14ac:dyDescent="0.3">
      <c r="A1" s="12" t="s">
        <v>126</v>
      </c>
      <c r="G1" s="94"/>
    </row>
    <row r="2" spans="1:11" ht="36" customHeight="1" thickBot="1" x14ac:dyDescent="0.3">
      <c r="A2" s="95" t="s">
        <v>213</v>
      </c>
      <c r="B2" s="117"/>
      <c r="C2" s="118"/>
      <c r="D2" s="118"/>
      <c r="E2" s="119"/>
      <c r="F2" s="96" t="s">
        <v>118</v>
      </c>
      <c r="G2" s="97"/>
      <c r="H2" s="98" t="s">
        <v>119</v>
      </c>
      <c r="I2" s="97"/>
    </row>
    <row r="3" spans="1:11" ht="36" customHeight="1" x14ac:dyDescent="0.25">
      <c r="A3" s="109" t="s">
        <v>111</v>
      </c>
      <c r="B3" s="122"/>
      <c r="C3" s="123" t="s">
        <v>208</v>
      </c>
      <c r="D3" s="110"/>
      <c r="E3" s="124"/>
      <c r="F3" s="100" t="s">
        <v>120</v>
      </c>
      <c r="G3" s="97"/>
      <c r="H3" s="101" t="s">
        <v>161</v>
      </c>
      <c r="I3" s="97"/>
    </row>
    <row r="4" spans="1:11" ht="36" customHeight="1" x14ac:dyDescent="0.25">
      <c r="A4" s="102" t="s">
        <v>113</v>
      </c>
      <c r="B4" s="91"/>
      <c r="C4" s="102" t="s">
        <v>207</v>
      </c>
      <c r="D4" s="125"/>
      <c r="E4" s="126"/>
    </row>
    <row r="5" spans="1:11" ht="36" customHeight="1" x14ac:dyDescent="0.2">
      <c r="A5" s="102" t="s">
        <v>114</v>
      </c>
      <c r="B5" s="91"/>
      <c r="C5" s="102" t="s">
        <v>209</v>
      </c>
      <c r="D5" s="127"/>
      <c r="E5" s="128"/>
      <c r="J5" s="103"/>
    </row>
    <row r="6" spans="1:11" ht="36" customHeight="1" x14ac:dyDescent="0.25">
      <c r="A6" s="102" t="s">
        <v>115</v>
      </c>
      <c r="B6" s="91"/>
      <c r="C6" s="102" t="s">
        <v>210</v>
      </c>
      <c r="D6" s="127"/>
      <c r="E6" s="128"/>
    </row>
    <row r="7" spans="1:11" ht="36" customHeight="1" thickBot="1" x14ac:dyDescent="0.3">
      <c r="A7" s="104" t="s">
        <v>116</v>
      </c>
      <c r="B7" s="92"/>
      <c r="C7" s="102" t="s">
        <v>211</v>
      </c>
      <c r="D7" s="127"/>
      <c r="E7" s="128"/>
    </row>
    <row r="8" spans="1:11" ht="36" customHeight="1" thickBot="1" x14ac:dyDescent="0.3">
      <c r="A8" s="109" t="s">
        <v>214</v>
      </c>
      <c r="B8" s="110"/>
      <c r="C8" s="104" t="s">
        <v>212</v>
      </c>
      <c r="D8" s="129"/>
      <c r="E8" s="130"/>
    </row>
    <row r="9" spans="1:11" ht="36" customHeight="1" x14ac:dyDescent="0.25">
      <c r="A9" s="131" t="s">
        <v>215</v>
      </c>
      <c r="B9" s="105" t="s">
        <v>216</v>
      </c>
      <c r="C9" s="111"/>
      <c r="D9" s="112"/>
      <c r="E9" s="113"/>
    </row>
    <row r="10" spans="1:11" ht="62.25" customHeight="1" thickBot="1" x14ac:dyDescent="0.25">
      <c r="A10" s="132"/>
      <c r="B10" s="106" t="s">
        <v>141</v>
      </c>
      <c r="C10" s="114"/>
      <c r="D10" s="115"/>
      <c r="E10" s="116"/>
    </row>
    <row r="11" spans="1:11" ht="36" customHeight="1" x14ac:dyDescent="0.25">
      <c r="A11" s="109" t="s">
        <v>109</v>
      </c>
      <c r="B11" s="122"/>
      <c r="C11" s="109" t="s">
        <v>110</v>
      </c>
      <c r="D11" s="133"/>
      <c r="E11" s="122"/>
    </row>
    <row r="12" spans="1:11" ht="36" customHeight="1" x14ac:dyDescent="0.25">
      <c r="A12" s="102" t="s">
        <v>106</v>
      </c>
      <c r="B12" s="91"/>
      <c r="C12" s="102" t="s">
        <v>106</v>
      </c>
      <c r="D12" s="134"/>
      <c r="E12" s="135"/>
    </row>
    <row r="13" spans="1:11" ht="36" customHeight="1" x14ac:dyDescent="0.25">
      <c r="A13" s="102" t="s">
        <v>107</v>
      </c>
      <c r="B13" s="91"/>
      <c r="C13" s="102" t="s">
        <v>107</v>
      </c>
      <c r="D13" s="134"/>
      <c r="E13" s="135"/>
    </row>
    <row r="14" spans="1:11" ht="36" customHeight="1" x14ac:dyDescent="0.25">
      <c r="A14" s="102" t="s">
        <v>104</v>
      </c>
      <c r="B14" s="91"/>
      <c r="C14" s="102" t="s">
        <v>104</v>
      </c>
      <c r="D14" s="134"/>
      <c r="E14" s="135"/>
      <c r="K14" s="107"/>
    </row>
    <row r="15" spans="1:11" ht="36" customHeight="1" x14ac:dyDescent="0.25">
      <c r="A15" s="102" t="s">
        <v>105</v>
      </c>
      <c r="B15" s="91"/>
      <c r="C15" s="102" t="s">
        <v>105</v>
      </c>
      <c r="D15" s="134"/>
      <c r="E15" s="135"/>
    </row>
    <row r="16" spans="1:11" ht="36" customHeight="1" x14ac:dyDescent="0.25">
      <c r="A16" s="102" t="s">
        <v>108</v>
      </c>
      <c r="B16" s="91"/>
      <c r="C16" s="102" t="s">
        <v>108</v>
      </c>
      <c r="D16" s="134"/>
      <c r="E16" s="135"/>
    </row>
    <row r="17" spans="1:5" ht="36" customHeight="1" thickBot="1" x14ac:dyDescent="0.3">
      <c r="A17" s="104" t="s">
        <v>112</v>
      </c>
      <c r="B17" s="92"/>
      <c r="C17" s="104" t="s">
        <v>112</v>
      </c>
      <c r="D17" s="136"/>
      <c r="E17" s="137"/>
    </row>
    <row r="18" spans="1:5" ht="36" customHeight="1" x14ac:dyDescent="0.25">
      <c r="A18" s="109" t="s">
        <v>204</v>
      </c>
      <c r="B18" s="122"/>
      <c r="C18" s="109" t="s">
        <v>139</v>
      </c>
      <c r="D18" s="133"/>
      <c r="E18" s="122"/>
    </row>
    <row r="19" spans="1:5" ht="36" customHeight="1" x14ac:dyDescent="0.25">
      <c r="A19" s="102" t="s">
        <v>106</v>
      </c>
      <c r="B19" s="91"/>
      <c r="C19" s="102" t="s">
        <v>117</v>
      </c>
      <c r="D19" s="120"/>
      <c r="E19" s="121"/>
    </row>
    <row r="20" spans="1:5" ht="36" customHeight="1" x14ac:dyDescent="0.25">
      <c r="A20" s="102" t="s">
        <v>107</v>
      </c>
      <c r="B20" s="91"/>
      <c r="C20" s="102" t="s">
        <v>107</v>
      </c>
      <c r="D20" s="120"/>
      <c r="E20" s="121"/>
    </row>
    <row r="21" spans="1:5" ht="36" customHeight="1" x14ac:dyDescent="0.25">
      <c r="A21" s="102" t="s">
        <v>104</v>
      </c>
      <c r="B21" s="91"/>
      <c r="C21" s="102" t="s">
        <v>104</v>
      </c>
      <c r="D21" s="120"/>
      <c r="E21" s="121"/>
    </row>
    <row r="22" spans="1:5" ht="36" customHeight="1" x14ac:dyDescent="0.25">
      <c r="A22" s="102" t="s">
        <v>105</v>
      </c>
      <c r="B22" s="91"/>
      <c r="C22" s="102" t="s">
        <v>105</v>
      </c>
      <c r="D22" s="120"/>
      <c r="E22" s="121"/>
    </row>
    <row r="23" spans="1:5" ht="36" customHeight="1" x14ac:dyDescent="0.25">
      <c r="A23" s="102" t="s">
        <v>108</v>
      </c>
      <c r="B23" s="91"/>
      <c r="C23" s="102" t="s">
        <v>108</v>
      </c>
      <c r="D23" s="120"/>
      <c r="E23" s="121"/>
    </row>
    <row r="24" spans="1:5" ht="36" customHeight="1" thickBot="1" x14ac:dyDescent="0.3">
      <c r="A24" s="104" t="s">
        <v>112</v>
      </c>
      <c r="B24" s="92"/>
      <c r="C24" s="104" t="s">
        <v>112</v>
      </c>
      <c r="D24" s="129"/>
      <c r="E24" s="130"/>
    </row>
    <row r="25" spans="1:5" ht="30" customHeight="1" x14ac:dyDescent="0.25"/>
    <row r="26" spans="1:5" ht="30" customHeight="1" x14ac:dyDescent="0.25"/>
    <row r="27" spans="1:5" ht="30" customHeight="1" x14ac:dyDescent="0.25"/>
    <row r="28" spans="1:5" ht="30" customHeight="1" x14ac:dyDescent="0.25"/>
    <row r="29" spans="1:5" ht="30" customHeight="1" x14ac:dyDescent="0.25"/>
    <row r="30" spans="1:5" ht="30" customHeight="1" x14ac:dyDescent="0.25"/>
    <row r="31" spans="1:5" ht="30" customHeight="1" x14ac:dyDescent="0.25"/>
  </sheetData>
  <sheetProtection sheet="1" objects="1" scenarios="1" selectLockedCells="1"/>
  <mergeCells count="27">
    <mergeCell ref="D21:E21"/>
    <mergeCell ref="D22:E22"/>
    <mergeCell ref="D23:E23"/>
    <mergeCell ref="D24:E24"/>
    <mergeCell ref="C11:E11"/>
    <mergeCell ref="C18:E18"/>
    <mergeCell ref="D12:E12"/>
    <mergeCell ref="D13:E13"/>
    <mergeCell ref="D14:E14"/>
    <mergeCell ref="D15:E15"/>
    <mergeCell ref="D16:E16"/>
    <mergeCell ref="D17:E17"/>
    <mergeCell ref="A8:B8"/>
    <mergeCell ref="C9:E10"/>
    <mergeCell ref="B2:E2"/>
    <mergeCell ref="D19:E19"/>
    <mergeCell ref="D20:E20"/>
    <mergeCell ref="A11:B11"/>
    <mergeCell ref="A18:B18"/>
    <mergeCell ref="C3:E3"/>
    <mergeCell ref="A3:B3"/>
    <mergeCell ref="D4:E4"/>
    <mergeCell ref="D5:E5"/>
    <mergeCell ref="D6:E6"/>
    <mergeCell ref="D7:E7"/>
    <mergeCell ref="D8:E8"/>
    <mergeCell ref="A9:A10"/>
  </mergeCells>
  <dataValidations count="1">
    <dataValidation type="list" allowBlank="1" showInputMessage="1" showErrorMessage="1" sqref="B9" xr:uid="{628218C1-EFCA-4BA4-AAF4-BDE620761140}">
      <formula1>"Bitte auswählen (DropDownBox),Fallgruppe A, Fallgruppe B,Fallgruppe Bs,Fallgruppe C,Fallgruppe Cs"</formula1>
    </dataValidation>
  </dataValidations>
  <pageMargins left="0.70866141732283472" right="0.31496062992125984" top="0.98425196850393704" bottom="0.78740157480314965" header="0.31496062992125984" footer="0.31496062992125984"/>
  <pageSetup paperSize="9" scale="77"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A205F-8FB8-4D49-9835-5031D0600169}">
  <sheetPr>
    <tabColor theme="9" tint="0.59999389629810485"/>
    <pageSetUpPr fitToPage="1"/>
  </sheetPr>
  <dimension ref="A1:E49"/>
  <sheetViews>
    <sheetView showGridLines="0" zoomScaleNormal="100" workbookViewId="0">
      <pane ySplit="4" topLeftCell="A5" activePane="bottomLeft" state="frozen"/>
      <selection activeCell="G8" sqref="G8"/>
      <selection pane="bottomLeft" activeCell="A6" sqref="A6"/>
    </sheetView>
  </sheetViews>
  <sheetFormatPr baseColWidth="10" defaultColWidth="15.5703125" defaultRowHeight="40.5" customHeight="1" x14ac:dyDescent="0.25"/>
  <cols>
    <col min="1" max="1" width="13.7109375" style="5" customWidth="1"/>
    <col min="2" max="2" width="60.7109375" style="3" customWidth="1"/>
    <col min="3" max="3" width="18" style="4" customWidth="1"/>
    <col min="4" max="4" width="0.85546875" style="9" customWidth="1"/>
    <col min="5" max="5" width="6.28515625" style="9" customWidth="1"/>
    <col min="6" max="16384" width="15.5703125" style="9"/>
  </cols>
  <sheetData>
    <row r="1" spans="1:5" ht="21" customHeight="1" x14ac:dyDescent="0.25">
      <c r="A1" s="108" t="str">
        <f>IF(Z_WG_Name="","Name d. Wählergruppe: _____________________________________","Name: "&amp;Z_WG_Name)</f>
        <v>Name d. Wählergruppe: _____________________________________</v>
      </c>
      <c r="B1" s="7"/>
      <c r="C1" s="8"/>
    </row>
    <row r="2" spans="1:5" ht="39" customHeight="1" x14ac:dyDescent="0.2">
      <c r="A2" s="12" t="s">
        <v>7</v>
      </c>
      <c r="B2" s="6"/>
      <c r="C2" s="13"/>
    </row>
    <row r="3" spans="1:5" s="10" customFormat="1" ht="39" customHeight="1" x14ac:dyDescent="0.25">
      <c r="A3" s="159" t="s">
        <v>54</v>
      </c>
      <c r="B3" s="159"/>
      <c r="C3" s="82">
        <f>SUBTOTAL(9,T_E5[Betrag])</f>
        <v>5</v>
      </c>
      <c r="D3" s="14"/>
      <c r="E3" s="19"/>
    </row>
    <row r="4" spans="1:5" s="11" customFormat="1" ht="33" customHeight="1" x14ac:dyDescent="0.25">
      <c r="A4" s="42" t="s">
        <v>4</v>
      </c>
      <c r="B4" s="43" t="s">
        <v>1</v>
      </c>
      <c r="C4" s="44" t="s">
        <v>2</v>
      </c>
      <c r="E4" s="20"/>
    </row>
    <row r="5" spans="1:5" ht="216.75" x14ac:dyDescent="0.25">
      <c r="A5" s="3" t="s">
        <v>65</v>
      </c>
      <c r="B5" s="3" t="s">
        <v>194</v>
      </c>
      <c r="C5" s="79"/>
    </row>
    <row r="6" spans="1:5" ht="75" customHeight="1" x14ac:dyDescent="0.25">
      <c r="A6" s="5" t="s">
        <v>101</v>
      </c>
      <c r="B6" s="3" t="s">
        <v>144</v>
      </c>
      <c r="C6" s="4">
        <v>5</v>
      </c>
    </row>
    <row r="7" spans="1:5" ht="75" customHeight="1" x14ac:dyDescent="0.25"/>
    <row r="8" spans="1:5" ht="75" customHeight="1" x14ac:dyDescent="0.25"/>
    <row r="9" spans="1:5" ht="75" customHeight="1" x14ac:dyDescent="0.25"/>
    <row r="10" spans="1:5" ht="75" customHeight="1" x14ac:dyDescent="0.25"/>
    <row r="11" spans="1:5" ht="75" customHeight="1" x14ac:dyDescent="0.25"/>
    <row r="12" spans="1:5" ht="75" customHeight="1" x14ac:dyDescent="0.25"/>
    <row r="13" spans="1:5" ht="75" customHeight="1" x14ac:dyDescent="0.25"/>
    <row r="14" spans="1:5" ht="75" customHeight="1" x14ac:dyDescent="0.25"/>
    <row r="15" spans="1:5" ht="75" customHeight="1" x14ac:dyDescent="0.25"/>
    <row r="16" spans="1:5" ht="75" customHeight="1" x14ac:dyDescent="0.25"/>
    <row r="17" ht="75" customHeight="1" x14ac:dyDescent="0.25"/>
    <row r="18" ht="75" customHeight="1" x14ac:dyDescent="0.25"/>
    <row r="19" ht="75" customHeight="1" x14ac:dyDescent="0.25"/>
    <row r="20" ht="75" customHeight="1" x14ac:dyDescent="0.25"/>
    <row r="21" ht="75" customHeight="1" x14ac:dyDescent="0.25"/>
    <row r="22" ht="75" customHeight="1" x14ac:dyDescent="0.25"/>
    <row r="23" ht="75" customHeight="1" x14ac:dyDescent="0.25"/>
    <row r="24" ht="75" customHeight="1" x14ac:dyDescent="0.25"/>
    <row r="25" ht="75" customHeight="1" x14ac:dyDescent="0.25"/>
    <row r="26" ht="75" customHeight="1" x14ac:dyDescent="0.25"/>
    <row r="27" ht="75" customHeight="1" x14ac:dyDescent="0.25"/>
    <row r="28" ht="75" customHeight="1" x14ac:dyDescent="0.25"/>
    <row r="29" ht="75" customHeight="1" x14ac:dyDescent="0.25"/>
    <row r="30" ht="75" customHeight="1" x14ac:dyDescent="0.25"/>
    <row r="31" ht="75" customHeight="1" x14ac:dyDescent="0.25"/>
    <row r="32" ht="75" customHeight="1" x14ac:dyDescent="0.25"/>
    <row r="33" ht="75" customHeight="1" x14ac:dyDescent="0.25"/>
    <row r="34" ht="75" customHeight="1" x14ac:dyDescent="0.25"/>
    <row r="35" ht="75" customHeight="1" x14ac:dyDescent="0.25"/>
    <row r="36" ht="75" customHeight="1" x14ac:dyDescent="0.25"/>
    <row r="37" ht="75" customHeight="1" x14ac:dyDescent="0.25"/>
    <row r="38" ht="75" customHeight="1" x14ac:dyDescent="0.25"/>
    <row r="39" ht="75" customHeight="1" x14ac:dyDescent="0.25"/>
    <row r="40" ht="75" customHeight="1" x14ac:dyDescent="0.25"/>
    <row r="41" ht="75" customHeight="1" x14ac:dyDescent="0.25"/>
    <row r="42" ht="75" customHeight="1" x14ac:dyDescent="0.25"/>
    <row r="43" ht="75" customHeight="1" x14ac:dyDescent="0.25"/>
    <row r="44" ht="75" customHeight="1" x14ac:dyDescent="0.25"/>
    <row r="45" ht="75" customHeight="1" x14ac:dyDescent="0.25"/>
    <row r="46" ht="75" customHeight="1" x14ac:dyDescent="0.25"/>
    <row r="47" ht="75" customHeight="1" x14ac:dyDescent="0.25"/>
    <row r="48" ht="75" customHeight="1" x14ac:dyDescent="0.25"/>
    <row r="49" ht="75" customHeight="1" x14ac:dyDescent="0.25"/>
  </sheetData>
  <sheetProtection selectLockedCells="1"/>
  <mergeCells count="1">
    <mergeCell ref="A3:B3"/>
  </mergeCells>
  <pageMargins left="0.70866141732283472" right="0.31496062992125984" top="0.98425196850393704" bottom="0.78740157480314965" header="0.31496062992125984" footer="0.31496062992125984"/>
  <pageSetup paperSize="9" scale="99"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EFD63-3988-4801-AF40-47BFC965968B}">
  <sheetPr>
    <tabColor theme="9" tint="0.59999389629810485"/>
    <pageSetUpPr fitToPage="1"/>
  </sheetPr>
  <dimension ref="A1:E49"/>
  <sheetViews>
    <sheetView showGridLines="0" zoomScaleNormal="100" workbookViewId="0">
      <pane ySplit="4" topLeftCell="A5" activePane="bottomLeft" state="frozen"/>
      <selection activeCell="G8" sqref="G8"/>
      <selection pane="bottomLeft" activeCell="A6" sqref="A6"/>
    </sheetView>
  </sheetViews>
  <sheetFormatPr baseColWidth="10" defaultColWidth="15.5703125" defaultRowHeight="40.5" customHeight="1" x14ac:dyDescent="0.25"/>
  <cols>
    <col min="1" max="1" width="13.7109375" style="5" customWidth="1"/>
    <col min="2" max="2" width="60.7109375" style="3" customWidth="1"/>
    <col min="3" max="3" width="18" style="4" customWidth="1"/>
    <col min="4" max="4" width="0.85546875" style="9" customWidth="1"/>
    <col min="5" max="5" width="6.28515625" style="9" customWidth="1"/>
    <col min="6" max="16384" width="15.5703125" style="9"/>
  </cols>
  <sheetData>
    <row r="1" spans="1:5" ht="21" customHeight="1" x14ac:dyDescent="0.25">
      <c r="A1" s="108" t="str">
        <f>IF(Z_WG_Name="","Name d. Wählergruppe: _____________________________________","Name: "&amp;Z_WG_Name)</f>
        <v>Name d. Wählergruppe: _____________________________________</v>
      </c>
      <c r="B1" s="7"/>
      <c r="C1" s="8"/>
    </row>
    <row r="2" spans="1:5" ht="39" customHeight="1" x14ac:dyDescent="0.2">
      <c r="A2" s="12" t="s">
        <v>57</v>
      </c>
      <c r="B2" s="6"/>
      <c r="C2" s="13"/>
    </row>
    <row r="3" spans="1:5" s="10" customFormat="1" ht="39" customHeight="1" x14ac:dyDescent="0.25">
      <c r="A3" s="159" t="s">
        <v>55</v>
      </c>
      <c r="B3" s="159"/>
      <c r="C3" s="82">
        <f>SUBTOTAL(9,T_A1[Betrag])</f>
        <v>1</v>
      </c>
      <c r="D3" s="14"/>
      <c r="E3" s="19"/>
    </row>
    <row r="4" spans="1:5" s="11" customFormat="1" ht="33" customHeight="1" x14ac:dyDescent="0.25">
      <c r="A4" s="42" t="s">
        <v>4</v>
      </c>
      <c r="B4" s="43" t="s">
        <v>1</v>
      </c>
      <c r="C4" s="44" t="s">
        <v>2</v>
      </c>
      <c r="E4" s="20"/>
    </row>
    <row r="5" spans="1:5" ht="204" x14ac:dyDescent="0.25">
      <c r="A5" s="3" t="s">
        <v>65</v>
      </c>
      <c r="B5" s="3" t="s">
        <v>195</v>
      </c>
      <c r="C5" s="79"/>
    </row>
    <row r="6" spans="1:5" ht="75" customHeight="1" x14ac:dyDescent="0.25">
      <c r="A6" s="5" t="s">
        <v>101</v>
      </c>
      <c r="B6" s="3" t="s">
        <v>144</v>
      </c>
      <c r="C6" s="4">
        <v>1</v>
      </c>
    </row>
    <row r="7" spans="1:5" ht="75" customHeight="1" x14ac:dyDescent="0.25"/>
    <row r="8" spans="1:5" ht="75" customHeight="1" x14ac:dyDescent="0.25"/>
    <row r="9" spans="1:5" ht="75" customHeight="1" x14ac:dyDescent="0.25"/>
    <row r="10" spans="1:5" ht="75" customHeight="1" x14ac:dyDescent="0.25"/>
    <row r="11" spans="1:5" ht="75" customHeight="1" x14ac:dyDescent="0.25"/>
    <row r="12" spans="1:5" ht="75" customHeight="1" x14ac:dyDescent="0.25"/>
    <row r="13" spans="1:5" ht="75" customHeight="1" x14ac:dyDescent="0.25"/>
    <row r="14" spans="1:5" ht="75" customHeight="1" x14ac:dyDescent="0.25"/>
    <row r="15" spans="1:5" ht="75" customHeight="1" x14ac:dyDescent="0.25"/>
    <row r="16" spans="1:5" ht="75" customHeight="1" x14ac:dyDescent="0.25"/>
    <row r="17" ht="75" customHeight="1" x14ac:dyDescent="0.25"/>
    <row r="18" ht="75" customHeight="1" x14ac:dyDescent="0.25"/>
    <row r="19" ht="75" customHeight="1" x14ac:dyDescent="0.25"/>
    <row r="20" ht="75" customHeight="1" x14ac:dyDescent="0.25"/>
    <row r="21" ht="75" customHeight="1" x14ac:dyDescent="0.25"/>
    <row r="22" ht="75" customHeight="1" x14ac:dyDescent="0.25"/>
    <row r="23" ht="75" customHeight="1" x14ac:dyDescent="0.25"/>
    <row r="24" ht="75" customHeight="1" x14ac:dyDescent="0.25"/>
    <row r="25" ht="75" customHeight="1" x14ac:dyDescent="0.25"/>
    <row r="26" ht="75" customHeight="1" x14ac:dyDescent="0.25"/>
    <row r="27" ht="75" customHeight="1" x14ac:dyDescent="0.25"/>
    <row r="28" ht="75" customHeight="1" x14ac:dyDescent="0.25"/>
    <row r="29" ht="75" customHeight="1" x14ac:dyDescent="0.25"/>
    <row r="30" ht="75" customHeight="1" x14ac:dyDescent="0.25"/>
    <row r="31" ht="75" customHeight="1" x14ac:dyDescent="0.25"/>
    <row r="32" ht="75" customHeight="1" x14ac:dyDescent="0.25"/>
    <row r="33" ht="75" customHeight="1" x14ac:dyDescent="0.25"/>
    <row r="34" ht="75" customHeight="1" x14ac:dyDescent="0.25"/>
    <row r="35" ht="75" customHeight="1" x14ac:dyDescent="0.25"/>
    <row r="36" ht="75" customHeight="1" x14ac:dyDescent="0.25"/>
    <row r="37" ht="75" customHeight="1" x14ac:dyDescent="0.25"/>
    <row r="38" ht="75" customHeight="1" x14ac:dyDescent="0.25"/>
    <row r="39" ht="75" customHeight="1" x14ac:dyDescent="0.25"/>
    <row r="40" ht="75" customHeight="1" x14ac:dyDescent="0.25"/>
    <row r="41" ht="75" customHeight="1" x14ac:dyDescent="0.25"/>
    <row r="42" ht="75" customHeight="1" x14ac:dyDescent="0.25"/>
    <row r="43" ht="75" customHeight="1" x14ac:dyDescent="0.25"/>
    <row r="44" ht="75" customHeight="1" x14ac:dyDescent="0.25"/>
    <row r="45" ht="75" customHeight="1" x14ac:dyDescent="0.25"/>
    <row r="46" ht="75" customHeight="1" x14ac:dyDescent="0.25"/>
    <row r="47" ht="75" customHeight="1" x14ac:dyDescent="0.25"/>
    <row r="48" ht="75" customHeight="1" x14ac:dyDescent="0.25"/>
    <row r="49" ht="75" customHeight="1" x14ac:dyDescent="0.25"/>
  </sheetData>
  <sheetProtection selectLockedCells="1"/>
  <mergeCells count="1">
    <mergeCell ref="A3:B3"/>
  </mergeCells>
  <pageMargins left="0.70866141732283472" right="0.31496062992125984" top="0.98425196850393704" bottom="0.78740157480314965" header="0.31496062992125984" footer="0.31496062992125984"/>
  <pageSetup paperSize="9" scale="99"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730FC-5040-4AB1-B6AC-F1784CE29487}">
  <sheetPr>
    <tabColor theme="9" tint="0.59999389629810485"/>
    <pageSetUpPr fitToPage="1"/>
  </sheetPr>
  <dimension ref="A1:E49"/>
  <sheetViews>
    <sheetView showGridLines="0" zoomScaleNormal="100" workbookViewId="0">
      <pane ySplit="4" topLeftCell="A5" activePane="bottomLeft" state="frozen"/>
      <selection activeCell="G8" sqref="G8"/>
      <selection pane="bottomLeft" activeCell="A6" sqref="A6"/>
    </sheetView>
  </sheetViews>
  <sheetFormatPr baseColWidth="10" defaultColWidth="15.5703125" defaultRowHeight="40.5" customHeight="1" x14ac:dyDescent="0.25"/>
  <cols>
    <col min="1" max="1" width="13.7109375" style="5" customWidth="1"/>
    <col min="2" max="2" width="60.7109375" style="3" customWidth="1"/>
    <col min="3" max="3" width="18" style="4" customWidth="1"/>
    <col min="4" max="4" width="0.85546875" style="9" customWidth="1"/>
    <col min="5" max="5" width="6.28515625" style="9" customWidth="1"/>
    <col min="6" max="16384" width="15.5703125" style="9"/>
  </cols>
  <sheetData>
    <row r="1" spans="1:5" ht="21" customHeight="1" x14ac:dyDescent="0.25">
      <c r="A1" s="108" t="str">
        <f>IF(Z_WG_Name="","Name d. Wählergruppe: _____________________________________","Name: "&amp;Z_WG_Name)</f>
        <v>Name d. Wählergruppe: _____________________________________</v>
      </c>
      <c r="B1" s="7"/>
      <c r="C1" s="8"/>
    </row>
    <row r="2" spans="1:5" ht="39" customHeight="1" x14ac:dyDescent="0.2">
      <c r="A2" s="12" t="s">
        <v>57</v>
      </c>
      <c r="B2" s="6"/>
      <c r="C2" s="13"/>
    </row>
    <row r="3" spans="1:5" s="10" customFormat="1" ht="39" customHeight="1" x14ac:dyDescent="0.25">
      <c r="A3" s="159" t="s">
        <v>56</v>
      </c>
      <c r="B3" s="159"/>
      <c r="C3" s="82">
        <f>SUBTOTAL(9,T_A2a[Betrag])</f>
        <v>2.1</v>
      </c>
      <c r="D3" s="14"/>
      <c r="E3" s="19"/>
    </row>
    <row r="4" spans="1:5" s="11" customFormat="1" ht="33" customHeight="1" x14ac:dyDescent="0.25">
      <c r="A4" s="42" t="s">
        <v>4</v>
      </c>
      <c r="B4" s="43" t="s">
        <v>1</v>
      </c>
      <c r="C4" s="44" t="s">
        <v>2</v>
      </c>
      <c r="E4" s="20"/>
    </row>
    <row r="5" spans="1:5" ht="204" x14ac:dyDescent="0.25">
      <c r="A5" s="3" t="s">
        <v>65</v>
      </c>
      <c r="B5" s="3" t="s">
        <v>195</v>
      </c>
      <c r="C5" s="79"/>
    </row>
    <row r="6" spans="1:5" ht="75" customHeight="1" x14ac:dyDescent="0.25">
      <c r="A6" s="5" t="s">
        <v>101</v>
      </c>
      <c r="B6" s="3" t="s">
        <v>144</v>
      </c>
      <c r="C6" s="4">
        <v>2.1</v>
      </c>
    </row>
    <row r="7" spans="1:5" ht="75" customHeight="1" x14ac:dyDescent="0.25"/>
    <row r="8" spans="1:5" ht="75" customHeight="1" x14ac:dyDescent="0.25"/>
    <row r="9" spans="1:5" ht="75" customHeight="1" x14ac:dyDescent="0.25"/>
    <row r="10" spans="1:5" ht="75" customHeight="1" x14ac:dyDescent="0.25"/>
    <row r="11" spans="1:5" ht="75" customHeight="1" x14ac:dyDescent="0.25"/>
    <row r="12" spans="1:5" ht="75" customHeight="1" x14ac:dyDescent="0.25"/>
    <row r="13" spans="1:5" ht="75" customHeight="1" x14ac:dyDescent="0.25"/>
    <row r="14" spans="1:5" ht="75" customHeight="1" x14ac:dyDescent="0.25"/>
    <row r="15" spans="1:5" ht="75" customHeight="1" x14ac:dyDescent="0.25"/>
    <row r="16" spans="1:5" ht="75" customHeight="1" x14ac:dyDescent="0.25"/>
    <row r="17" ht="75" customHeight="1" x14ac:dyDescent="0.25"/>
    <row r="18" ht="75" customHeight="1" x14ac:dyDescent="0.25"/>
    <row r="19" ht="75" customHeight="1" x14ac:dyDescent="0.25"/>
    <row r="20" ht="75" customHeight="1" x14ac:dyDescent="0.25"/>
    <row r="21" ht="75" customHeight="1" x14ac:dyDescent="0.25"/>
    <row r="22" ht="75" customHeight="1" x14ac:dyDescent="0.25"/>
    <row r="23" ht="75" customHeight="1" x14ac:dyDescent="0.25"/>
    <row r="24" ht="75" customHeight="1" x14ac:dyDescent="0.25"/>
    <row r="25" ht="75" customHeight="1" x14ac:dyDescent="0.25"/>
    <row r="26" ht="75" customHeight="1" x14ac:dyDescent="0.25"/>
    <row r="27" ht="75" customHeight="1" x14ac:dyDescent="0.25"/>
    <row r="28" ht="75" customHeight="1" x14ac:dyDescent="0.25"/>
    <row r="29" ht="75" customHeight="1" x14ac:dyDescent="0.25"/>
    <row r="30" ht="75" customHeight="1" x14ac:dyDescent="0.25"/>
    <row r="31" ht="75" customHeight="1" x14ac:dyDescent="0.25"/>
    <row r="32" ht="75" customHeight="1" x14ac:dyDescent="0.25"/>
    <row r="33" ht="75" customHeight="1" x14ac:dyDescent="0.25"/>
    <row r="34" ht="75" customHeight="1" x14ac:dyDescent="0.25"/>
    <row r="35" ht="75" customHeight="1" x14ac:dyDescent="0.25"/>
    <row r="36" ht="75" customHeight="1" x14ac:dyDescent="0.25"/>
    <row r="37" ht="75" customHeight="1" x14ac:dyDescent="0.25"/>
    <row r="38" ht="75" customHeight="1" x14ac:dyDescent="0.25"/>
    <row r="39" ht="75" customHeight="1" x14ac:dyDescent="0.25"/>
    <row r="40" ht="75" customHeight="1" x14ac:dyDescent="0.25"/>
    <row r="41" ht="75" customHeight="1" x14ac:dyDescent="0.25"/>
    <row r="42" ht="75" customHeight="1" x14ac:dyDescent="0.25"/>
    <row r="43" ht="75" customHeight="1" x14ac:dyDescent="0.25"/>
    <row r="44" ht="75" customHeight="1" x14ac:dyDescent="0.25"/>
    <row r="45" ht="75" customHeight="1" x14ac:dyDescent="0.25"/>
    <row r="46" ht="75" customHeight="1" x14ac:dyDescent="0.25"/>
    <row r="47" ht="75" customHeight="1" x14ac:dyDescent="0.25"/>
    <row r="48" ht="75" customHeight="1" x14ac:dyDescent="0.25"/>
    <row r="49" ht="75" customHeight="1" x14ac:dyDescent="0.25"/>
  </sheetData>
  <sheetProtection selectLockedCells="1"/>
  <mergeCells count="1">
    <mergeCell ref="A3:B3"/>
  </mergeCells>
  <pageMargins left="0.70866141732283472" right="0.31496062992125984" top="0.98425196850393704" bottom="0.78740157480314965" header="0.31496062992125984" footer="0.31496062992125984"/>
  <pageSetup paperSize="9" scale="99"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4D5ED-E8CC-4C79-926D-FE1608491790}">
  <sheetPr>
    <tabColor theme="9" tint="0.59999389629810485"/>
    <pageSetUpPr fitToPage="1"/>
  </sheetPr>
  <dimension ref="A1:E49"/>
  <sheetViews>
    <sheetView showGridLines="0" zoomScaleNormal="100" workbookViewId="0">
      <pane ySplit="4" topLeftCell="A5" activePane="bottomLeft" state="frozen"/>
      <selection activeCell="G8" sqref="G8"/>
      <selection pane="bottomLeft" activeCell="A6" sqref="A6"/>
    </sheetView>
  </sheetViews>
  <sheetFormatPr baseColWidth="10" defaultColWidth="15.5703125" defaultRowHeight="40.5" customHeight="1" x14ac:dyDescent="0.25"/>
  <cols>
    <col min="1" max="1" width="13.7109375" style="5" customWidth="1"/>
    <col min="2" max="2" width="60.7109375" style="3" customWidth="1"/>
    <col min="3" max="3" width="18" style="4" customWidth="1"/>
    <col min="4" max="4" width="0.85546875" style="9" customWidth="1"/>
    <col min="5" max="5" width="6.28515625" style="9" customWidth="1"/>
    <col min="6" max="16384" width="15.5703125" style="9"/>
  </cols>
  <sheetData>
    <row r="1" spans="1:5" ht="21" customHeight="1" x14ac:dyDescent="0.25">
      <c r="A1" s="108" t="str">
        <f>IF(Z_WG_Name="","Name d. Wählergruppe: _____________________________________","Name: "&amp;Z_WG_Name)</f>
        <v>Name d. Wählergruppe: _____________________________________</v>
      </c>
      <c r="B1" s="7"/>
      <c r="C1" s="8"/>
    </row>
    <row r="2" spans="1:5" ht="39" customHeight="1" x14ac:dyDescent="0.2">
      <c r="A2" s="12" t="s">
        <v>57</v>
      </c>
      <c r="B2" s="6"/>
      <c r="C2" s="13"/>
    </row>
    <row r="3" spans="1:5" s="10" customFormat="1" ht="39" customHeight="1" x14ac:dyDescent="0.25">
      <c r="A3" s="159" t="s">
        <v>58</v>
      </c>
      <c r="B3" s="159"/>
      <c r="C3" s="82">
        <f>SUBTOTAL(9,T_A2b[Betrag])</f>
        <v>2.2000000000000002</v>
      </c>
      <c r="D3" s="14"/>
      <c r="E3" s="19"/>
    </row>
    <row r="4" spans="1:5" s="11" customFormat="1" ht="33" customHeight="1" x14ac:dyDescent="0.25">
      <c r="A4" s="42" t="s">
        <v>4</v>
      </c>
      <c r="B4" s="43" t="s">
        <v>1</v>
      </c>
      <c r="C4" s="44" t="s">
        <v>2</v>
      </c>
      <c r="E4" s="20"/>
    </row>
    <row r="5" spans="1:5" ht="204" x14ac:dyDescent="0.25">
      <c r="A5" s="3" t="s">
        <v>65</v>
      </c>
      <c r="B5" s="3" t="s">
        <v>195</v>
      </c>
      <c r="C5" s="79"/>
    </row>
    <row r="6" spans="1:5" ht="75" customHeight="1" x14ac:dyDescent="0.25">
      <c r="A6" s="5" t="s">
        <v>101</v>
      </c>
      <c r="B6" s="3" t="s">
        <v>144</v>
      </c>
      <c r="C6" s="4">
        <v>2.2000000000000002</v>
      </c>
    </row>
    <row r="7" spans="1:5" ht="75" customHeight="1" x14ac:dyDescent="0.25"/>
    <row r="8" spans="1:5" ht="75" customHeight="1" x14ac:dyDescent="0.25"/>
    <row r="9" spans="1:5" ht="75" customHeight="1" x14ac:dyDescent="0.25"/>
    <row r="10" spans="1:5" ht="75" customHeight="1" x14ac:dyDescent="0.25"/>
    <row r="11" spans="1:5" ht="75" customHeight="1" x14ac:dyDescent="0.25"/>
    <row r="12" spans="1:5" ht="75" customHeight="1" x14ac:dyDescent="0.25"/>
    <row r="13" spans="1:5" ht="75" customHeight="1" x14ac:dyDescent="0.25"/>
    <row r="14" spans="1:5" ht="75" customHeight="1" x14ac:dyDescent="0.25"/>
    <row r="15" spans="1:5" ht="75" customHeight="1" x14ac:dyDescent="0.25"/>
    <row r="16" spans="1:5" ht="75" customHeight="1" x14ac:dyDescent="0.25"/>
    <row r="17" ht="75" customHeight="1" x14ac:dyDescent="0.25"/>
    <row r="18" ht="75" customHeight="1" x14ac:dyDescent="0.25"/>
    <row r="19" ht="75" customHeight="1" x14ac:dyDescent="0.25"/>
    <row r="20" ht="75" customHeight="1" x14ac:dyDescent="0.25"/>
    <row r="21" ht="75" customHeight="1" x14ac:dyDescent="0.25"/>
    <row r="22" ht="75" customHeight="1" x14ac:dyDescent="0.25"/>
    <row r="23" ht="75" customHeight="1" x14ac:dyDescent="0.25"/>
    <row r="24" ht="75" customHeight="1" x14ac:dyDescent="0.25"/>
    <row r="25" ht="75" customHeight="1" x14ac:dyDescent="0.25"/>
    <row r="26" ht="75" customHeight="1" x14ac:dyDescent="0.25"/>
    <row r="27" ht="75" customHeight="1" x14ac:dyDescent="0.25"/>
    <row r="28" ht="75" customHeight="1" x14ac:dyDescent="0.25"/>
    <row r="29" ht="75" customHeight="1" x14ac:dyDescent="0.25"/>
    <row r="30" ht="75" customHeight="1" x14ac:dyDescent="0.25"/>
    <row r="31" ht="75" customHeight="1" x14ac:dyDescent="0.25"/>
    <row r="32" ht="75" customHeight="1" x14ac:dyDescent="0.25"/>
    <row r="33" ht="75" customHeight="1" x14ac:dyDescent="0.25"/>
    <row r="34" ht="75" customHeight="1" x14ac:dyDescent="0.25"/>
    <row r="35" ht="75" customHeight="1" x14ac:dyDescent="0.25"/>
    <row r="36" ht="75" customHeight="1" x14ac:dyDescent="0.25"/>
    <row r="37" ht="75" customHeight="1" x14ac:dyDescent="0.25"/>
    <row r="38" ht="75" customHeight="1" x14ac:dyDescent="0.25"/>
    <row r="39" ht="75" customHeight="1" x14ac:dyDescent="0.25"/>
    <row r="40" ht="75" customHeight="1" x14ac:dyDescent="0.25"/>
    <row r="41" ht="75" customHeight="1" x14ac:dyDescent="0.25"/>
    <row r="42" ht="75" customHeight="1" x14ac:dyDescent="0.25"/>
    <row r="43" ht="75" customHeight="1" x14ac:dyDescent="0.25"/>
    <row r="44" ht="75" customHeight="1" x14ac:dyDescent="0.25"/>
    <row r="45" ht="75" customHeight="1" x14ac:dyDescent="0.25"/>
    <row r="46" ht="75" customHeight="1" x14ac:dyDescent="0.25"/>
    <row r="47" ht="75" customHeight="1" x14ac:dyDescent="0.25"/>
    <row r="48" ht="75" customHeight="1" x14ac:dyDescent="0.25"/>
    <row r="49" ht="75" customHeight="1" x14ac:dyDescent="0.25"/>
  </sheetData>
  <sheetProtection selectLockedCells="1"/>
  <mergeCells count="1">
    <mergeCell ref="A3:B3"/>
  </mergeCells>
  <pageMargins left="0.70866141732283472" right="0.31496062992125984" top="0.98425196850393704" bottom="0.78740157480314965" header="0.31496062992125984" footer="0.31496062992125984"/>
  <pageSetup paperSize="9" scale="99"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7C75F-372B-4349-9C62-C4D82F7878B6}">
  <sheetPr>
    <tabColor theme="9" tint="0.59999389629810485"/>
    <pageSetUpPr fitToPage="1"/>
  </sheetPr>
  <dimension ref="A1:E48"/>
  <sheetViews>
    <sheetView showGridLines="0" zoomScaleNormal="100" workbookViewId="0">
      <pane ySplit="4" topLeftCell="A5" activePane="bottomLeft" state="frozen"/>
      <selection activeCell="G8" sqref="G8"/>
      <selection pane="bottomLeft" activeCell="A6" sqref="A6"/>
    </sheetView>
  </sheetViews>
  <sheetFormatPr baseColWidth="10" defaultColWidth="15.5703125" defaultRowHeight="40.5" customHeight="1" x14ac:dyDescent="0.25"/>
  <cols>
    <col min="1" max="1" width="13.7109375" style="5" customWidth="1"/>
    <col min="2" max="2" width="60.7109375" style="3" customWidth="1"/>
    <col min="3" max="3" width="18" style="4" customWidth="1"/>
    <col min="4" max="4" width="0.85546875" style="9" customWidth="1"/>
    <col min="5" max="5" width="6.28515625" style="9" customWidth="1"/>
    <col min="6" max="16384" width="15.5703125" style="9"/>
  </cols>
  <sheetData>
    <row r="1" spans="1:5" ht="21" customHeight="1" x14ac:dyDescent="0.25">
      <c r="A1" s="108" t="str">
        <f>IF(Z_WG_Name="","Name d. Wählergruppe: _____________________________________","Name: "&amp;Z_WG_Name)</f>
        <v>Name d. Wählergruppe: _____________________________________</v>
      </c>
      <c r="B1" s="7"/>
      <c r="C1" s="8"/>
    </row>
    <row r="2" spans="1:5" ht="39" customHeight="1" x14ac:dyDescent="0.2">
      <c r="A2" s="12" t="s">
        <v>57</v>
      </c>
      <c r="B2" s="6"/>
      <c r="C2" s="13"/>
    </row>
    <row r="3" spans="1:5" s="10" customFormat="1" ht="39" customHeight="1" x14ac:dyDescent="0.25">
      <c r="A3" s="159" t="s">
        <v>59</v>
      </c>
      <c r="B3" s="159"/>
      <c r="C3" s="82">
        <f>SUBTOTAL(9,T_A2c[Betrag])</f>
        <v>2.2999999999999998</v>
      </c>
      <c r="D3" s="14"/>
      <c r="E3" s="19"/>
    </row>
    <row r="4" spans="1:5" s="11" customFormat="1" ht="33" customHeight="1" x14ac:dyDescent="0.25">
      <c r="A4" s="42" t="s">
        <v>4</v>
      </c>
      <c r="B4" s="43" t="s">
        <v>1</v>
      </c>
      <c r="C4" s="44" t="s">
        <v>2</v>
      </c>
      <c r="E4" s="20"/>
    </row>
    <row r="5" spans="1:5" ht="204" x14ac:dyDescent="0.25">
      <c r="A5" s="3" t="s">
        <v>65</v>
      </c>
      <c r="B5" s="3" t="s">
        <v>195</v>
      </c>
      <c r="C5" s="79"/>
    </row>
    <row r="6" spans="1:5" ht="75" customHeight="1" x14ac:dyDescent="0.25">
      <c r="A6" s="5" t="s">
        <v>101</v>
      </c>
      <c r="B6" s="3" t="s">
        <v>144</v>
      </c>
      <c r="C6" s="4">
        <v>2.2999999999999998</v>
      </c>
    </row>
    <row r="7" spans="1:5" ht="75" customHeight="1" x14ac:dyDescent="0.25"/>
    <row r="8" spans="1:5" ht="75" customHeight="1" x14ac:dyDescent="0.25"/>
    <row r="9" spans="1:5" ht="75" customHeight="1" x14ac:dyDescent="0.25"/>
    <row r="10" spans="1:5" s="5" customFormat="1" ht="75" customHeight="1" x14ac:dyDescent="0.25">
      <c r="B10" s="3"/>
      <c r="C10" s="4"/>
      <c r="D10" s="9"/>
      <c r="E10" s="9"/>
    </row>
    <row r="11" spans="1:5" s="5" customFormat="1" ht="75" customHeight="1" x14ac:dyDescent="0.25">
      <c r="B11" s="3"/>
      <c r="C11" s="4"/>
      <c r="D11" s="9"/>
      <c r="E11" s="9"/>
    </row>
    <row r="12" spans="1:5" s="5" customFormat="1" ht="75" customHeight="1" x14ac:dyDescent="0.25">
      <c r="B12" s="3"/>
      <c r="C12" s="4"/>
      <c r="D12" s="9"/>
      <c r="E12" s="9"/>
    </row>
    <row r="13" spans="1:5" s="5" customFormat="1" ht="75" customHeight="1" x14ac:dyDescent="0.25">
      <c r="B13" s="3"/>
      <c r="C13" s="4"/>
      <c r="D13" s="9"/>
      <c r="E13" s="9"/>
    </row>
    <row r="14" spans="1:5" s="5" customFormat="1" ht="75" customHeight="1" x14ac:dyDescent="0.25">
      <c r="B14" s="3"/>
      <c r="C14" s="4"/>
      <c r="D14" s="9"/>
      <c r="E14" s="9"/>
    </row>
    <row r="15" spans="1:5" s="5" customFormat="1" ht="75" customHeight="1" x14ac:dyDescent="0.25">
      <c r="B15" s="3"/>
      <c r="C15" s="4"/>
      <c r="D15" s="9"/>
      <c r="E15" s="9"/>
    </row>
    <row r="16" spans="1:5" s="5" customFormat="1" ht="75" customHeight="1" x14ac:dyDescent="0.25">
      <c r="B16" s="3"/>
      <c r="C16" s="4"/>
      <c r="D16" s="9"/>
      <c r="E16" s="9"/>
    </row>
    <row r="17" spans="2:5" s="5" customFormat="1" ht="75" customHeight="1" x14ac:dyDescent="0.25">
      <c r="B17" s="3"/>
      <c r="C17" s="4"/>
      <c r="D17" s="9"/>
      <c r="E17" s="9"/>
    </row>
    <row r="18" spans="2:5" s="5" customFormat="1" ht="75" customHeight="1" x14ac:dyDescent="0.25">
      <c r="B18" s="3"/>
      <c r="C18" s="4"/>
      <c r="D18" s="9"/>
      <c r="E18" s="9"/>
    </row>
    <row r="19" spans="2:5" s="5" customFormat="1" ht="75" customHeight="1" x14ac:dyDescent="0.25">
      <c r="B19" s="3"/>
      <c r="C19" s="4"/>
      <c r="D19" s="9"/>
      <c r="E19" s="9"/>
    </row>
    <row r="20" spans="2:5" s="5" customFormat="1" ht="75" customHeight="1" x14ac:dyDescent="0.25">
      <c r="B20" s="3"/>
      <c r="C20" s="4"/>
      <c r="D20" s="9"/>
      <c r="E20" s="9"/>
    </row>
    <row r="21" spans="2:5" s="5" customFormat="1" ht="75" customHeight="1" x14ac:dyDescent="0.25">
      <c r="B21" s="3"/>
      <c r="C21" s="4"/>
      <c r="D21" s="9"/>
      <c r="E21" s="9"/>
    </row>
    <row r="22" spans="2:5" s="5" customFormat="1" ht="75" customHeight="1" x14ac:dyDescent="0.25">
      <c r="B22" s="3"/>
      <c r="C22" s="4"/>
      <c r="D22" s="9"/>
      <c r="E22" s="9"/>
    </row>
    <row r="23" spans="2:5" s="5" customFormat="1" ht="75" customHeight="1" x14ac:dyDescent="0.25">
      <c r="B23" s="3"/>
      <c r="C23" s="4"/>
      <c r="D23" s="9"/>
      <c r="E23" s="9"/>
    </row>
    <row r="24" spans="2:5" s="5" customFormat="1" ht="75" customHeight="1" x14ac:dyDescent="0.25">
      <c r="B24" s="3"/>
      <c r="C24" s="4"/>
      <c r="D24" s="9"/>
      <c r="E24" s="9"/>
    </row>
    <row r="25" spans="2:5" s="5" customFormat="1" ht="75" customHeight="1" x14ac:dyDescent="0.25">
      <c r="B25" s="3"/>
      <c r="C25" s="4"/>
      <c r="D25" s="9"/>
      <c r="E25" s="9"/>
    </row>
    <row r="26" spans="2:5" s="5" customFormat="1" ht="75" customHeight="1" x14ac:dyDescent="0.25">
      <c r="B26" s="3"/>
      <c r="C26" s="4"/>
      <c r="D26" s="9"/>
      <c r="E26" s="9"/>
    </row>
    <row r="27" spans="2:5" s="5" customFormat="1" ht="75" customHeight="1" x14ac:dyDescent="0.25">
      <c r="B27" s="3"/>
      <c r="C27" s="4"/>
      <c r="D27" s="9"/>
      <c r="E27" s="9"/>
    </row>
    <row r="28" spans="2:5" s="5" customFormat="1" ht="75" customHeight="1" x14ac:dyDescent="0.25">
      <c r="B28" s="3"/>
      <c r="C28" s="4"/>
      <c r="D28" s="9"/>
      <c r="E28" s="9"/>
    </row>
    <row r="29" spans="2:5" s="5" customFormat="1" ht="75" customHeight="1" x14ac:dyDescent="0.25">
      <c r="B29" s="3"/>
      <c r="C29" s="4"/>
      <c r="D29" s="9"/>
      <c r="E29" s="9"/>
    </row>
    <row r="30" spans="2:5" s="5" customFormat="1" ht="75" customHeight="1" x14ac:dyDescent="0.25">
      <c r="B30" s="3"/>
      <c r="C30" s="4"/>
      <c r="D30" s="9"/>
      <c r="E30" s="9"/>
    </row>
    <row r="31" spans="2:5" s="5" customFormat="1" ht="75" customHeight="1" x14ac:dyDescent="0.25">
      <c r="B31" s="3"/>
      <c r="C31" s="4"/>
      <c r="D31" s="9"/>
      <c r="E31" s="9"/>
    </row>
    <row r="32" spans="2:5" s="5" customFormat="1" ht="75" customHeight="1" x14ac:dyDescent="0.25">
      <c r="B32" s="3"/>
      <c r="C32" s="4"/>
      <c r="D32" s="9"/>
      <c r="E32" s="9"/>
    </row>
    <row r="33" spans="2:5" s="5" customFormat="1" ht="75" customHeight="1" x14ac:dyDescent="0.25">
      <c r="B33" s="3"/>
      <c r="C33" s="4"/>
      <c r="D33" s="9"/>
      <c r="E33" s="9"/>
    </row>
    <row r="34" spans="2:5" s="5" customFormat="1" ht="75" customHeight="1" x14ac:dyDescent="0.25">
      <c r="B34" s="3"/>
      <c r="C34" s="4"/>
      <c r="D34" s="9"/>
      <c r="E34" s="9"/>
    </row>
    <row r="35" spans="2:5" s="5" customFormat="1" ht="75" customHeight="1" x14ac:dyDescent="0.25">
      <c r="B35" s="3"/>
      <c r="C35" s="4"/>
      <c r="D35" s="9"/>
      <c r="E35" s="9"/>
    </row>
    <row r="36" spans="2:5" s="5" customFormat="1" ht="75" customHeight="1" x14ac:dyDescent="0.25">
      <c r="B36" s="3"/>
      <c r="C36" s="4"/>
      <c r="D36" s="9"/>
      <c r="E36" s="9"/>
    </row>
    <row r="37" spans="2:5" s="5" customFormat="1" ht="75" customHeight="1" x14ac:dyDescent="0.25">
      <c r="B37" s="3"/>
      <c r="C37" s="4"/>
      <c r="D37" s="9"/>
      <c r="E37" s="9"/>
    </row>
    <row r="38" spans="2:5" s="5" customFormat="1" ht="75" customHeight="1" x14ac:dyDescent="0.25">
      <c r="B38" s="3"/>
      <c r="C38" s="4"/>
      <c r="D38" s="9"/>
      <c r="E38" s="9"/>
    </row>
    <row r="39" spans="2:5" s="5" customFormat="1" ht="75" customHeight="1" x14ac:dyDescent="0.25">
      <c r="B39" s="3"/>
      <c r="C39" s="4"/>
      <c r="D39" s="9"/>
      <c r="E39" s="9"/>
    </row>
    <row r="40" spans="2:5" s="5" customFormat="1" ht="75" customHeight="1" x14ac:dyDescent="0.25">
      <c r="B40" s="3"/>
      <c r="C40" s="4"/>
      <c r="D40" s="9"/>
      <c r="E40" s="9"/>
    </row>
    <row r="41" spans="2:5" s="5" customFormat="1" ht="75" customHeight="1" x14ac:dyDescent="0.25">
      <c r="B41" s="3"/>
      <c r="C41" s="4"/>
      <c r="D41" s="9"/>
      <c r="E41" s="9"/>
    </row>
    <row r="42" spans="2:5" s="5" customFormat="1" ht="75" customHeight="1" x14ac:dyDescent="0.25">
      <c r="B42" s="3"/>
      <c r="C42" s="4"/>
      <c r="D42" s="9"/>
      <c r="E42" s="9"/>
    </row>
    <row r="43" spans="2:5" s="5" customFormat="1" ht="75" customHeight="1" x14ac:dyDescent="0.25">
      <c r="B43" s="3"/>
      <c r="C43" s="4"/>
      <c r="D43" s="9"/>
      <c r="E43" s="9"/>
    </row>
    <row r="44" spans="2:5" s="5" customFormat="1" ht="75" customHeight="1" x14ac:dyDescent="0.25">
      <c r="B44" s="3"/>
      <c r="C44" s="4"/>
      <c r="D44" s="9"/>
      <c r="E44" s="9"/>
    </row>
    <row r="45" spans="2:5" s="5" customFormat="1" ht="75" customHeight="1" x14ac:dyDescent="0.25">
      <c r="B45" s="3"/>
      <c r="C45" s="4"/>
      <c r="D45" s="9"/>
      <c r="E45" s="9"/>
    </row>
    <row r="46" spans="2:5" s="5" customFormat="1" ht="75" customHeight="1" x14ac:dyDescent="0.25">
      <c r="B46" s="3"/>
      <c r="C46" s="4"/>
      <c r="D46" s="9"/>
      <c r="E46" s="9"/>
    </row>
    <row r="47" spans="2:5" s="5" customFormat="1" ht="75" customHeight="1" x14ac:dyDescent="0.25">
      <c r="B47" s="3"/>
      <c r="C47" s="4"/>
      <c r="D47" s="9"/>
      <c r="E47" s="9"/>
    </row>
    <row r="48" spans="2:5" s="5" customFormat="1" ht="75" customHeight="1" x14ac:dyDescent="0.25">
      <c r="B48" s="3"/>
      <c r="C48" s="4"/>
      <c r="D48" s="9"/>
      <c r="E48" s="9"/>
    </row>
  </sheetData>
  <sheetProtection selectLockedCells="1"/>
  <mergeCells count="1">
    <mergeCell ref="A3:B3"/>
  </mergeCells>
  <pageMargins left="0.70866141732283472" right="0.31496062992125984" top="0.98425196850393704" bottom="0.78740157480314965" header="0.31496062992125984" footer="0.31496062992125984"/>
  <pageSetup paperSize="9" scale="99"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count="1">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D1C80-D117-40D6-94C0-EA3F4FC1DFE7}">
  <sheetPr>
    <tabColor theme="9" tint="0.59999389629810485"/>
    <pageSetUpPr fitToPage="1"/>
  </sheetPr>
  <dimension ref="A1:E48"/>
  <sheetViews>
    <sheetView showGridLines="0" zoomScaleNormal="100" workbookViewId="0">
      <pane ySplit="4" topLeftCell="A5" activePane="bottomLeft" state="frozen"/>
      <selection activeCell="G8" sqref="G8"/>
      <selection pane="bottomLeft" activeCell="A6" sqref="A6"/>
    </sheetView>
  </sheetViews>
  <sheetFormatPr baseColWidth="10" defaultColWidth="15.5703125" defaultRowHeight="40.5" customHeight="1" x14ac:dyDescent="0.25"/>
  <cols>
    <col min="1" max="1" width="13.7109375" style="5" customWidth="1"/>
    <col min="2" max="2" width="60.7109375" style="3" customWidth="1"/>
    <col min="3" max="3" width="18" style="4" customWidth="1"/>
    <col min="4" max="4" width="0.85546875" style="9" customWidth="1"/>
    <col min="5" max="5" width="6.28515625" style="9" customWidth="1"/>
    <col min="6" max="16384" width="15.5703125" style="9"/>
  </cols>
  <sheetData>
    <row r="1" spans="1:5" ht="21" customHeight="1" x14ac:dyDescent="0.25">
      <c r="A1" s="108" t="str">
        <f>IF(Z_WG_Name="","Name d. Wählergruppe: _____________________________________","Name: "&amp;Z_WG_Name)</f>
        <v>Name d. Wählergruppe: _____________________________________</v>
      </c>
      <c r="B1" s="7"/>
      <c r="C1" s="8"/>
    </row>
    <row r="2" spans="1:5" ht="39" customHeight="1" x14ac:dyDescent="0.2">
      <c r="A2" s="12" t="s">
        <v>57</v>
      </c>
      <c r="B2" s="6"/>
      <c r="C2" s="13"/>
    </row>
    <row r="3" spans="1:5" s="10" customFormat="1" ht="39" customHeight="1" x14ac:dyDescent="0.25">
      <c r="A3" s="159" t="s">
        <v>60</v>
      </c>
      <c r="B3" s="159"/>
      <c r="C3" s="82">
        <f>SUBTOTAL(9,T_A2d[Betrag])</f>
        <v>2.4</v>
      </c>
      <c r="D3" s="14"/>
      <c r="E3" s="19"/>
    </row>
    <row r="4" spans="1:5" s="11" customFormat="1" ht="33" customHeight="1" x14ac:dyDescent="0.25">
      <c r="A4" s="42" t="s">
        <v>4</v>
      </c>
      <c r="B4" s="43" t="s">
        <v>1</v>
      </c>
      <c r="C4" s="44" t="s">
        <v>2</v>
      </c>
      <c r="E4" s="20"/>
    </row>
    <row r="5" spans="1:5" ht="204" x14ac:dyDescent="0.25">
      <c r="A5" s="3" t="s">
        <v>65</v>
      </c>
      <c r="B5" s="3" t="s">
        <v>195</v>
      </c>
      <c r="C5" s="79"/>
    </row>
    <row r="6" spans="1:5" ht="75" customHeight="1" x14ac:dyDescent="0.25">
      <c r="A6" s="5" t="s">
        <v>101</v>
      </c>
      <c r="B6" s="3" t="s">
        <v>144</v>
      </c>
      <c r="C6" s="4">
        <v>2.4</v>
      </c>
    </row>
    <row r="7" spans="1:5" ht="75" customHeight="1" x14ac:dyDescent="0.25"/>
    <row r="8" spans="1:5" ht="75" customHeight="1" x14ac:dyDescent="0.25"/>
    <row r="9" spans="1:5" ht="75" customHeight="1" x14ac:dyDescent="0.25"/>
    <row r="10" spans="1:5" s="5" customFormat="1" ht="75" customHeight="1" x14ac:dyDescent="0.25">
      <c r="B10" s="3"/>
      <c r="C10" s="4"/>
      <c r="D10" s="9"/>
      <c r="E10" s="9"/>
    </row>
    <row r="11" spans="1:5" s="5" customFormat="1" ht="75" customHeight="1" x14ac:dyDescent="0.25">
      <c r="B11" s="3"/>
      <c r="C11" s="4"/>
      <c r="D11" s="9"/>
      <c r="E11" s="9"/>
    </row>
    <row r="12" spans="1:5" s="5" customFormat="1" ht="75" customHeight="1" x14ac:dyDescent="0.25">
      <c r="B12" s="3"/>
      <c r="C12" s="4"/>
      <c r="D12" s="9"/>
      <c r="E12" s="9"/>
    </row>
    <row r="13" spans="1:5" s="5" customFormat="1" ht="75" customHeight="1" x14ac:dyDescent="0.25">
      <c r="B13" s="3"/>
      <c r="C13" s="4"/>
      <c r="D13" s="9"/>
      <c r="E13" s="9"/>
    </row>
    <row r="14" spans="1:5" s="5" customFormat="1" ht="75" customHeight="1" x14ac:dyDescent="0.25">
      <c r="B14" s="3"/>
      <c r="C14" s="4"/>
      <c r="D14" s="9"/>
      <c r="E14" s="9"/>
    </row>
    <row r="15" spans="1:5" s="5" customFormat="1" ht="75" customHeight="1" x14ac:dyDescent="0.25">
      <c r="B15" s="3"/>
      <c r="C15" s="4"/>
      <c r="D15" s="9"/>
      <c r="E15" s="9"/>
    </row>
    <row r="16" spans="1:5" s="5" customFormat="1" ht="75" customHeight="1" x14ac:dyDescent="0.25">
      <c r="B16" s="3"/>
      <c r="C16" s="4"/>
      <c r="D16" s="9"/>
      <c r="E16" s="9"/>
    </row>
    <row r="17" spans="2:5" s="5" customFormat="1" ht="75" customHeight="1" x14ac:dyDescent="0.25">
      <c r="B17" s="3"/>
      <c r="C17" s="4"/>
      <c r="D17" s="9"/>
      <c r="E17" s="9"/>
    </row>
    <row r="18" spans="2:5" s="5" customFormat="1" ht="75" customHeight="1" x14ac:dyDescent="0.25">
      <c r="B18" s="3"/>
      <c r="C18" s="4"/>
      <c r="D18" s="9"/>
      <c r="E18" s="9"/>
    </row>
    <row r="19" spans="2:5" s="5" customFormat="1" ht="75" customHeight="1" x14ac:dyDescent="0.25">
      <c r="B19" s="3"/>
      <c r="C19" s="4"/>
      <c r="D19" s="9"/>
      <c r="E19" s="9"/>
    </row>
    <row r="20" spans="2:5" s="5" customFormat="1" ht="75" customHeight="1" x14ac:dyDescent="0.25">
      <c r="B20" s="3"/>
      <c r="C20" s="4"/>
      <c r="D20" s="9"/>
      <c r="E20" s="9"/>
    </row>
    <row r="21" spans="2:5" s="5" customFormat="1" ht="75" customHeight="1" x14ac:dyDescent="0.25">
      <c r="B21" s="3"/>
      <c r="C21" s="4"/>
      <c r="D21" s="9"/>
      <c r="E21" s="9"/>
    </row>
    <row r="22" spans="2:5" s="5" customFormat="1" ht="75" customHeight="1" x14ac:dyDescent="0.25">
      <c r="B22" s="3"/>
      <c r="C22" s="4"/>
      <c r="D22" s="9"/>
      <c r="E22" s="9"/>
    </row>
    <row r="23" spans="2:5" s="5" customFormat="1" ht="75" customHeight="1" x14ac:dyDescent="0.25">
      <c r="B23" s="3"/>
      <c r="C23" s="4"/>
      <c r="D23" s="9"/>
      <c r="E23" s="9"/>
    </row>
    <row r="24" spans="2:5" s="5" customFormat="1" ht="75" customHeight="1" x14ac:dyDescent="0.25">
      <c r="B24" s="3"/>
      <c r="C24" s="4"/>
      <c r="D24" s="9"/>
      <c r="E24" s="9"/>
    </row>
    <row r="25" spans="2:5" s="5" customFormat="1" ht="75" customHeight="1" x14ac:dyDescent="0.25">
      <c r="B25" s="3"/>
      <c r="C25" s="4"/>
      <c r="D25" s="9"/>
      <c r="E25" s="9"/>
    </row>
    <row r="26" spans="2:5" s="5" customFormat="1" ht="75" customHeight="1" x14ac:dyDescent="0.25">
      <c r="B26" s="3"/>
      <c r="C26" s="4"/>
      <c r="D26" s="9"/>
      <c r="E26" s="9"/>
    </row>
    <row r="27" spans="2:5" s="5" customFormat="1" ht="75" customHeight="1" x14ac:dyDescent="0.25">
      <c r="B27" s="3"/>
      <c r="C27" s="4"/>
      <c r="D27" s="9"/>
      <c r="E27" s="9"/>
    </row>
    <row r="28" spans="2:5" s="5" customFormat="1" ht="75" customHeight="1" x14ac:dyDescent="0.25">
      <c r="B28" s="3"/>
      <c r="C28" s="4"/>
      <c r="D28" s="9"/>
      <c r="E28" s="9"/>
    </row>
    <row r="29" spans="2:5" s="5" customFormat="1" ht="75" customHeight="1" x14ac:dyDescent="0.25">
      <c r="B29" s="3"/>
      <c r="C29" s="4"/>
      <c r="D29" s="9"/>
      <c r="E29" s="9"/>
    </row>
    <row r="30" spans="2:5" s="5" customFormat="1" ht="75" customHeight="1" x14ac:dyDescent="0.25">
      <c r="B30" s="3"/>
      <c r="C30" s="4"/>
      <c r="D30" s="9"/>
      <c r="E30" s="9"/>
    </row>
    <row r="31" spans="2:5" s="5" customFormat="1" ht="75" customHeight="1" x14ac:dyDescent="0.25">
      <c r="B31" s="3"/>
      <c r="C31" s="4"/>
      <c r="D31" s="9"/>
      <c r="E31" s="9"/>
    </row>
    <row r="32" spans="2:5" s="5" customFormat="1" ht="75" customHeight="1" x14ac:dyDescent="0.25">
      <c r="B32" s="3"/>
      <c r="C32" s="4"/>
      <c r="D32" s="9"/>
      <c r="E32" s="9"/>
    </row>
    <row r="33" spans="2:5" s="5" customFormat="1" ht="75" customHeight="1" x14ac:dyDescent="0.25">
      <c r="B33" s="3"/>
      <c r="C33" s="4"/>
      <c r="D33" s="9"/>
      <c r="E33" s="9"/>
    </row>
    <row r="34" spans="2:5" s="5" customFormat="1" ht="75" customHeight="1" x14ac:dyDescent="0.25">
      <c r="B34" s="3"/>
      <c r="C34" s="4"/>
      <c r="D34" s="9"/>
      <c r="E34" s="9"/>
    </row>
    <row r="35" spans="2:5" s="5" customFormat="1" ht="75" customHeight="1" x14ac:dyDescent="0.25">
      <c r="B35" s="3"/>
      <c r="C35" s="4"/>
      <c r="D35" s="9"/>
      <c r="E35" s="9"/>
    </row>
    <row r="36" spans="2:5" s="5" customFormat="1" ht="75" customHeight="1" x14ac:dyDescent="0.25">
      <c r="B36" s="3"/>
      <c r="C36" s="4"/>
      <c r="D36" s="9"/>
      <c r="E36" s="9"/>
    </row>
    <row r="37" spans="2:5" s="5" customFormat="1" ht="75" customHeight="1" x14ac:dyDescent="0.25">
      <c r="B37" s="3"/>
      <c r="C37" s="4"/>
      <c r="D37" s="9"/>
      <c r="E37" s="9"/>
    </row>
    <row r="38" spans="2:5" s="5" customFormat="1" ht="75" customHeight="1" x14ac:dyDescent="0.25">
      <c r="B38" s="3"/>
      <c r="C38" s="4"/>
      <c r="D38" s="9"/>
      <c r="E38" s="9"/>
    </row>
    <row r="39" spans="2:5" s="5" customFormat="1" ht="75" customHeight="1" x14ac:dyDescent="0.25">
      <c r="B39" s="3"/>
      <c r="C39" s="4"/>
      <c r="D39" s="9"/>
      <c r="E39" s="9"/>
    </row>
    <row r="40" spans="2:5" s="5" customFormat="1" ht="75" customHeight="1" x14ac:dyDescent="0.25">
      <c r="B40" s="3"/>
      <c r="C40" s="4"/>
      <c r="D40" s="9"/>
      <c r="E40" s="9"/>
    </row>
    <row r="41" spans="2:5" s="5" customFormat="1" ht="75" customHeight="1" x14ac:dyDescent="0.25">
      <c r="B41" s="3"/>
      <c r="C41" s="4"/>
      <c r="D41" s="9"/>
      <c r="E41" s="9"/>
    </row>
    <row r="42" spans="2:5" s="5" customFormat="1" ht="75" customHeight="1" x14ac:dyDescent="0.25">
      <c r="B42" s="3"/>
      <c r="C42" s="4"/>
      <c r="D42" s="9"/>
      <c r="E42" s="9"/>
    </row>
    <row r="43" spans="2:5" s="5" customFormat="1" ht="75" customHeight="1" x14ac:dyDescent="0.25">
      <c r="B43" s="3"/>
      <c r="C43" s="4"/>
      <c r="D43" s="9"/>
      <c r="E43" s="9"/>
    </row>
    <row r="44" spans="2:5" s="5" customFormat="1" ht="75" customHeight="1" x14ac:dyDescent="0.25">
      <c r="B44" s="3"/>
      <c r="C44" s="4"/>
      <c r="D44" s="9"/>
      <c r="E44" s="9"/>
    </row>
    <row r="45" spans="2:5" s="5" customFormat="1" ht="75" customHeight="1" x14ac:dyDescent="0.25">
      <c r="B45" s="3"/>
      <c r="C45" s="4"/>
      <c r="D45" s="9"/>
      <c r="E45" s="9"/>
    </row>
    <row r="46" spans="2:5" s="5" customFormat="1" ht="75" customHeight="1" x14ac:dyDescent="0.25">
      <c r="B46" s="3"/>
      <c r="C46" s="4"/>
      <c r="D46" s="9"/>
      <c r="E46" s="9"/>
    </row>
    <row r="47" spans="2:5" s="5" customFormat="1" ht="75" customHeight="1" x14ac:dyDescent="0.25">
      <c r="B47" s="3"/>
      <c r="C47" s="4"/>
      <c r="D47" s="9"/>
      <c r="E47" s="9"/>
    </row>
    <row r="48" spans="2:5" s="5" customFormat="1" ht="75" customHeight="1" x14ac:dyDescent="0.25">
      <c r="B48" s="3"/>
      <c r="C48" s="4"/>
      <c r="D48" s="9"/>
      <c r="E48" s="9"/>
    </row>
  </sheetData>
  <sheetProtection selectLockedCells="1"/>
  <mergeCells count="1">
    <mergeCell ref="A3:B3"/>
  </mergeCells>
  <pageMargins left="0.70866141732283472" right="0.31496062992125984" top="0.98425196850393704" bottom="0.78740157480314965" header="0.31496062992125984" footer="0.31496062992125984"/>
  <pageSetup paperSize="9" scale="99"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count="1">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9154B-3BBA-4C1F-BBF2-346179ACD2C7}">
  <sheetPr>
    <tabColor theme="9" tint="0.59999389629810485"/>
    <pageSetUpPr fitToPage="1"/>
  </sheetPr>
  <dimension ref="A1:E48"/>
  <sheetViews>
    <sheetView showGridLines="0" zoomScaleNormal="100" workbookViewId="0">
      <pane ySplit="4" topLeftCell="A5" activePane="bottomLeft" state="frozen"/>
      <selection activeCell="G8" sqref="G8"/>
      <selection pane="bottomLeft" activeCell="A6" sqref="A6"/>
    </sheetView>
  </sheetViews>
  <sheetFormatPr baseColWidth="10" defaultColWidth="15.5703125" defaultRowHeight="40.5" customHeight="1" x14ac:dyDescent="0.25"/>
  <cols>
    <col min="1" max="1" width="13.7109375" style="5" customWidth="1"/>
    <col min="2" max="2" width="60.7109375" style="3" customWidth="1"/>
    <col min="3" max="3" width="18" style="4" customWidth="1"/>
    <col min="4" max="4" width="0.85546875" style="9" customWidth="1"/>
    <col min="5" max="5" width="6.28515625" style="9" customWidth="1"/>
    <col min="6" max="16384" width="15.5703125" style="9"/>
  </cols>
  <sheetData>
    <row r="1" spans="1:5" ht="21" customHeight="1" x14ac:dyDescent="0.25">
      <c r="A1" s="108" t="str">
        <f>IF(Z_WG_Name="","Name d. Wählergruppe: _____________________________________","Name: "&amp;Z_WG_Name)</f>
        <v>Name d. Wählergruppe: _____________________________________</v>
      </c>
      <c r="B1" s="7"/>
      <c r="C1" s="8"/>
    </row>
    <row r="2" spans="1:5" ht="39" customHeight="1" x14ac:dyDescent="0.2">
      <c r="A2" s="12" t="s">
        <v>57</v>
      </c>
      <c r="B2" s="6"/>
      <c r="C2" s="13"/>
    </row>
    <row r="3" spans="1:5" s="10" customFormat="1" ht="39" customHeight="1" x14ac:dyDescent="0.25">
      <c r="A3" s="159" t="s">
        <v>63</v>
      </c>
      <c r="B3" s="159"/>
      <c r="C3" s="82">
        <f>SUBTOTAL(9,T_A2e[Betrag])</f>
        <v>2.6</v>
      </c>
      <c r="D3" s="14"/>
      <c r="E3" s="19"/>
    </row>
    <row r="4" spans="1:5" s="11" customFormat="1" ht="33" customHeight="1" x14ac:dyDescent="0.25">
      <c r="A4" s="42" t="s">
        <v>4</v>
      </c>
      <c r="B4" s="43" t="s">
        <v>1</v>
      </c>
      <c r="C4" s="44" t="s">
        <v>2</v>
      </c>
      <c r="E4" s="20"/>
    </row>
    <row r="5" spans="1:5" ht="204" x14ac:dyDescent="0.25">
      <c r="A5" s="3" t="s">
        <v>65</v>
      </c>
      <c r="B5" s="3" t="s">
        <v>196</v>
      </c>
      <c r="C5" s="79"/>
    </row>
    <row r="6" spans="1:5" ht="75" customHeight="1" x14ac:dyDescent="0.25">
      <c r="A6" s="5" t="s">
        <v>101</v>
      </c>
      <c r="B6" s="3" t="s">
        <v>144</v>
      </c>
      <c r="C6" s="4">
        <v>2.6</v>
      </c>
    </row>
    <row r="7" spans="1:5" ht="75" customHeight="1" x14ac:dyDescent="0.25"/>
    <row r="8" spans="1:5" ht="75" customHeight="1" x14ac:dyDescent="0.25"/>
    <row r="9" spans="1:5" ht="75" customHeight="1" x14ac:dyDescent="0.25"/>
    <row r="10" spans="1:5" s="5" customFormat="1" ht="75" customHeight="1" x14ac:dyDescent="0.25">
      <c r="B10" s="3"/>
      <c r="C10" s="4"/>
      <c r="D10" s="9"/>
      <c r="E10" s="9"/>
    </row>
    <row r="11" spans="1:5" s="5" customFormat="1" ht="75" customHeight="1" x14ac:dyDescent="0.25">
      <c r="B11" s="3"/>
      <c r="C11" s="4"/>
      <c r="D11" s="9"/>
      <c r="E11" s="9"/>
    </row>
    <row r="12" spans="1:5" s="5" customFormat="1" ht="75" customHeight="1" x14ac:dyDescent="0.25">
      <c r="B12" s="3"/>
      <c r="C12" s="4"/>
      <c r="D12" s="9"/>
      <c r="E12" s="9"/>
    </row>
    <row r="13" spans="1:5" s="5" customFormat="1" ht="75" customHeight="1" x14ac:dyDescent="0.25">
      <c r="B13" s="3"/>
      <c r="C13" s="4"/>
      <c r="D13" s="9"/>
      <c r="E13" s="9"/>
    </row>
    <row r="14" spans="1:5" s="5" customFormat="1" ht="75" customHeight="1" x14ac:dyDescent="0.25">
      <c r="B14" s="3"/>
      <c r="C14" s="4"/>
      <c r="D14" s="9"/>
      <c r="E14" s="9"/>
    </row>
    <row r="15" spans="1:5" s="5" customFormat="1" ht="75" customHeight="1" x14ac:dyDescent="0.25">
      <c r="B15" s="3"/>
      <c r="C15" s="4"/>
      <c r="D15" s="9"/>
      <c r="E15" s="9"/>
    </row>
    <row r="16" spans="1:5" s="5" customFormat="1" ht="75" customHeight="1" x14ac:dyDescent="0.25">
      <c r="B16" s="3"/>
      <c r="C16" s="4"/>
      <c r="D16" s="9"/>
      <c r="E16" s="9"/>
    </row>
    <row r="17" spans="2:5" s="5" customFormat="1" ht="75" customHeight="1" x14ac:dyDescent="0.25">
      <c r="B17" s="3"/>
      <c r="C17" s="4"/>
      <c r="D17" s="9"/>
      <c r="E17" s="9"/>
    </row>
    <row r="18" spans="2:5" s="5" customFormat="1" ht="75" customHeight="1" x14ac:dyDescent="0.25">
      <c r="B18" s="3"/>
      <c r="C18" s="4"/>
      <c r="D18" s="9"/>
      <c r="E18" s="9"/>
    </row>
    <row r="19" spans="2:5" s="5" customFormat="1" ht="75" customHeight="1" x14ac:dyDescent="0.25">
      <c r="B19" s="3"/>
      <c r="C19" s="4"/>
      <c r="D19" s="9"/>
      <c r="E19" s="9"/>
    </row>
    <row r="20" spans="2:5" s="5" customFormat="1" ht="75" customHeight="1" x14ac:dyDescent="0.25">
      <c r="B20" s="3"/>
      <c r="C20" s="4"/>
      <c r="D20" s="9"/>
      <c r="E20" s="9"/>
    </row>
    <row r="21" spans="2:5" s="5" customFormat="1" ht="75" customHeight="1" x14ac:dyDescent="0.25">
      <c r="B21" s="3"/>
      <c r="C21" s="4"/>
      <c r="D21" s="9"/>
      <c r="E21" s="9"/>
    </row>
    <row r="22" spans="2:5" s="5" customFormat="1" ht="75" customHeight="1" x14ac:dyDescent="0.25">
      <c r="B22" s="3"/>
      <c r="C22" s="4"/>
      <c r="D22" s="9"/>
      <c r="E22" s="9"/>
    </row>
    <row r="23" spans="2:5" s="5" customFormat="1" ht="75" customHeight="1" x14ac:dyDescent="0.25">
      <c r="B23" s="3"/>
      <c r="C23" s="4"/>
      <c r="D23" s="9"/>
      <c r="E23" s="9"/>
    </row>
    <row r="24" spans="2:5" s="5" customFormat="1" ht="75" customHeight="1" x14ac:dyDescent="0.25">
      <c r="B24" s="3"/>
      <c r="C24" s="4"/>
      <c r="D24" s="9"/>
      <c r="E24" s="9"/>
    </row>
    <row r="25" spans="2:5" s="5" customFormat="1" ht="75" customHeight="1" x14ac:dyDescent="0.25">
      <c r="B25" s="3"/>
      <c r="C25" s="4"/>
      <c r="D25" s="9"/>
      <c r="E25" s="9"/>
    </row>
    <row r="26" spans="2:5" s="5" customFormat="1" ht="75" customHeight="1" x14ac:dyDescent="0.25">
      <c r="B26" s="3"/>
      <c r="C26" s="4"/>
      <c r="D26" s="9"/>
      <c r="E26" s="9"/>
    </row>
    <row r="27" spans="2:5" s="5" customFormat="1" ht="75" customHeight="1" x14ac:dyDescent="0.25">
      <c r="B27" s="3"/>
      <c r="C27" s="4"/>
      <c r="D27" s="9"/>
      <c r="E27" s="9"/>
    </row>
    <row r="28" spans="2:5" s="5" customFormat="1" ht="75" customHeight="1" x14ac:dyDescent="0.25">
      <c r="B28" s="3"/>
      <c r="C28" s="4"/>
      <c r="D28" s="9"/>
      <c r="E28" s="9"/>
    </row>
    <row r="29" spans="2:5" s="5" customFormat="1" ht="75" customHeight="1" x14ac:dyDescent="0.25">
      <c r="B29" s="3"/>
      <c r="C29" s="4"/>
      <c r="D29" s="9"/>
      <c r="E29" s="9"/>
    </row>
    <row r="30" spans="2:5" s="5" customFormat="1" ht="75" customHeight="1" x14ac:dyDescent="0.25">
      <c r="B30" s="3"/>
      <c r="C30" s="4"/>
      <c r="D30" s="9"/>
      <c r="E30" s="9"/>
    </row>
    <row r="31" spans="2:5" s="5" customFormat="1" ht="75" customHeight="1" x14ac:dyDescent="0.25">
      <c r="B31" s="3"/>
      <c r="C31" s="4"/>
      <c r="D31" s="9"/>
      <c r="E31" s="9"/>
    </row>
    <row r="32" spans="2:5" s="5" customFormat="1" ht="75" customHeight="1" x14ac:dyDescent="0.25">
      <c r="B32" s="3"/>
      <c r="C32" s="4"/>
      <c r="D32" s="9"/>
      <c r="E32" s="9"/>
    </row>
    <row r="33" spans="2:5" s="5" customFormat="1" ht="75" customHeight="1" x14ac:dyDescent="0.25">
      <c r="B33" s="3"/>
      <c r="C33" s="4"/>
      <c r="D33" s="9"/>
      <c r="E33" s="9"/>
    </row>
    <row r="34" spans="2:5" s="5" customFormat="1" ht="75" customHeight="1" x14ac:dyDescent="0.25">
      <c r="B34" s="3"/>
      <c r="C34" s="4"/>
      <c r="D34" s="9"/>
      <c r="E34" s="9"/>
    </row>
    <row r="35" spans="2:5" s="5" customFormat="1" ht="75" customHeight="1" x14ac:dyDescent="0.25">
      <c r="B35" s="3"/>
      <c r="C35" s="4"/>
      <c r="D35" s="9"/>
      <c r="E35" s="9"/>
    </row>
    <row r="36" spans="2:5" s="5" customFormat="1" ht="75" customHeight="1" x14ac:dyDescent="0.25">
      <c r="B36" s="3"/>
      <c r="C36" s="4"/>
      <c r="D36" s="9"/>
      <c r="E36" s="9"/>
    </row>
    <row r="37" spans="2:5" s="5" customFormat="1" ht="75" customHeight="1" x14ac:dyDescent="0.25">
      <c r="B37" s="3"/>
      <c r="C37" s="4"/>
      <c r="D37" s="9"/>
      <c r="E37" s="9"/>
    </row>
    <row r="38" spans="2:5" s="5" customFormat="1" ht="75" customHeight="1" x14ac:dyDescent="0.25">
      <c r="B38" s="3"/>
      <c r="C38" s="4"/>
      <c r="D38" s="9"/>
      <c r="E38" s="9"/>
    </row>
    <row r="39" spans="2:5" s="5" customFormat="1" ht="75" customHeight="1" x14ac:dyDescent="0.25">
      <c r="B39" s="3"/>
      <c r="C39" s="4"/>
      <c r="D39" s="9"/>
      <c r="E39" s="9"/>
    </row>
    <row r="40" spans="2:5" s="5" customFormat="1" ht="75" customHeight="1" x14ac:dyDescent="0.25">
      <c r="B40" s="3"/>
      <c r="C40" s="4"/>
      <c r="D40" s="9"/>
      <c r="E40" s="9"/>
    </row>
    <row r="41" spans="2:5" s="5" customFormat="1" ht="75" customHeight="1" x14ac:dyDescent="0.25">
      <c r="B41" s="3"/>
      <c r="C41" s="4"/>
      <c r="D41" s="9"/>
      <c r="E41" s="9"/>
    </row>
    <row r="42" spans="2:5" s="5" customFormat="1" ht="75" customHeight="1" x14ac:dyDescent="0.25">
      <c r="B42" s="3"/>
      <c r="C42" s="4"/>
      <c r="D42" s="9"/>
      <c r="E42" s="9"/>
    </row>
    <row r="43" spans="2:5" s="5" customFormat="1" ht="75" customHeight="1" x14ac:dyDescent="0.25">
      <c r="B43" s="3"/>
      <c r="C43" s="4"/>
      <c r="D43" s="9"/>
      <c r="E43" s="9"/>
    </row>
    <row r="44" spans="2:5" s="5" customFormat="1" ht="75" customHeight="1" x14ac:dyDescent="0.25">
      <c r="B44" s="3"/>
      <c r="C44" s="4"/>
      <c r="D44" s="9"/>
      <c r="E44" s="9"/>
    </row>
    <row r="45" spans="2:5" s="5" customFormat="1" ht="75" customHeight="1" x14ac:dyDescent="0.25">
      <c r="B45" s="3"/>
      <c r="C45" s="4"/>
      <c r="D45" s="9"/>
      <c r="E45" s="9"/>
    </row>
    <row r="46" spans="2:5" s="5" customFormat="1" ht="75" customHeight="1" x14ac:dyDescent="0.25">
      <c r="B46" s="3"/>
      <c r="C46" s="4"/>
      <c r="D46" s="9"/>
      <c r="E46" s="9"/>
    </row>
    <row r="47" spans="2:5" s="5" customFormat="1" ht="75" customHeight="1" x14ac:dyDescent="0.25">
      <c r="B47" s="3"/>
      <c r="C47" s="4"/>
      <c r="D47" s="9"/>
      <c r="E47" s="9"/>
    </row>
    <row r="48" spans="2:5" s="5" customFormat="1" ht="75" customHeight="1" x14ac:dyDescent="0.25">
      <c r="B48" s="3"/>
      <c r="C48" s="4"/>
      <c r="D48" s="9"/>
      <c r="E48" s="9"/>
    </row>
  </sheetData>
  <sheetProtection selectLockedCells="1"/>
  <mergeCells count="1">
    <mergeCell ref="A3:B3"/>
  </mergeCells>
  <pageMargins left="0.70866141732283472" right="0.31496062992125984" top="0.98425196850393704" bottom="0.78740157480314965" header="0.31496062992125984" footer="0.31496062992125984"/>
  <pageSetup paperSize="9" scale="99"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count="1">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389E4-F976-4A9E-85B1-D11B2BBDEA95}">
  <sheetPr>
    <tabColor theme="9" tint="0.59999389629810485"/>
    <pageSetUpPr fitToPage="1"/>
  </sheetPr>
  <dimension ref="A1:E44"/>
  <sheetViews>
    <sheetView showGridLines="0" zoomScaleNormal="100" workbookViewId="0">
      <pane ySplit="4" topLeftCell="A5" activePane="bottomLeft" state="frozen"/>
      <selection activeCell="G8" sqref="G8"/>
      <selection pane="bottomLeft" activeCell="A6" sqref="A6"/>
    </sheetView>
  </sheetViews>
  <sheetFormatPr baseColWidth="10" defaultColWidth="15.5703125" defaultRowHeight="40.5" customHeight="1" x14ac:dyDescent="0.25"/>
  <cols>
    <col min="1" max="1" width="13.7109375" style="5" customWidth="1"/>
    <col min="2" max="2" width="60.7109375" style="3" customWidth="1"/>
    <col min="3" max="3" width="18" style="4" customWidth="1"/>
    <col min="4" max="4" width="0.85546875" style="9" customWidth="1"/>
    <col min="5" max="5" width="6.28515625" style="9" customWidth="1"/>
    <col min="6" max="16384" width="15.5703125" style="9"/>
  </cols>
  <sheetData>
    <row r="1" spans="1:5" ht="21" customHeight="1" x14ac:dyDescent="0.25">
      <c r="A1" s="108" t="str">
        <f>IF(Z_WG_Name="","Name d. Wählergruppe: _____________________________________","Name: "&amp;Z_WG_Name)</f>
        <v>Name d. Wählergruppe: _____________________________________</v>
      </c>
      <c r="B1" s="7"/>
      <c r="C1" s="8"/>
    </row>
    <row r="2" spans="1:5" ht="39" customHeight="1" x14ac:dyDescent="0.2">
      <c r="A2" s="12" t="s">
        <v>57</v>
      </c>
      <c r="B2" s="6"/>
      <c r="C2" s="13"/>
    </row>
    <row r="3" spans="1:5" s="10" customFormat="1" ht="39" customHeight="1" x14ac:dyDescent="0.25">
      <c r="A3" s="159" t="s">
        <v>145</v>
      </c>
      <c r="B3" s="159"/>
      <c r="C3" s="82">
        <f>SUBTOTAL(9,T_A3[Betrag])</f>
        <v>3</v>
      </c>
      <c r="D3" s="14"/>
      <c r="E3" s="19"/>
    </row>
    <row r="4" spans="1:5" s="11" customFormat="1" ht="33" customHeight="1" x14ac:dyDescent="0.25">
      <c r="A4" s="45" t="s">
        <v>4</v>
      </c>
      <c r="B4" s="46" t="s">
        <v>1</v>
      </c>
      <c r="C4" s="47" t="s">
        <v>2</v>
      </c>
      <c r="E4" s="20"/>
    </row>
    <row r="5" spans="1:5" ht="204" x14ac:dyDescent="0.25">
      <c r="A5" s="3" t="s">
        <v>65</v>
      </c>
      <c r="B5" s="3" t="s">
        <v>197</v>
      </c>
      <c r="C5" s="79"/>
    </row>
    <row r="6" spans="1:5" ht="75" customHeight="1" x14ac:dyDescent="0.25">
      <c r="A6" s="5" t="s">
        <v>101</v>
      </c>
      <c r="B6" s="3" t="s">
        <v>144</v>
      </c>
      <c r="C6" s="4">
        <v>3</v>
      </c>
    </row>
    <row r="7" spans="1:5" s="6" customFormat="1" ht="75" customHeight="1" x14ac:dyDescent="0.25">
      <c r="A7" s="5"/>
      <c r="B7" s="3"/>
      <c r="C7" s="4"/>
      <c r="D7" s="9"/>
      <c r="E7" s="9"/>
    </row>
    <row r="8" spans="1:5" s="6" customFormat="1" ht="75" customHeight="1" x14ac:dyDescent="0.25">
      <c r="A8" s="5"/>
      <c r="B8" s="3"/>
      <c r="C8" s="4"/>
      <c r="D8" s="9"/>
      <c r="E8" s="9"/>
    </row>
    <row r="9" spans="1:5" s="6" customFormat="1" ht="75" customHeight="1" x14ac:dyDescent="0.25">
      <c r="A9" s="5"/>
      <c r="B9" s="3"/>
      <c r="C9" s="4"/>
      <c r="D9" s="9"/>
      <c r="E9" s="9"/>
    </row>
    <row r="10" spans="1:5" s="6" customFormat="1" ht="75" customHeight="1" x14ac:dyDescent="0.25">
      <c r="A10" s="5"/>
      <c r="B10" s="3"/>
      <c r="C10" s="4"/>
      <c r="D10" s="9"/>
      <c r="E10" s="9"/>
    </row>
    <row r="11" spans="1:5" s="6" customFormat="1" ht="75" customHeight="1" x14ac:dyDescent="0.25">
      <c r="A11" s="5"/>
      <c r="B11" s="3"/>
      <c r="C11" s="4"/>
      <c r="D11" s="9"/>
      <c r="E11" s="9"/>
    </row>
    <row r="12" spans="1:5" s="6" customFormat="1" ht="75" customHeight="1" x14ac:dyDescent="0.25">
      <c r="A12" s="5"/>
      <c r="B12" s="3"/>
      <c r="C12" s="4"/>
      <c r="D12" s="9"/>
      <c r="E12" s="9"/>
    </row>
    <row r="13" spans="1:5" s="6" customFormat="1" ht="75" customHeight="1" x14ac:dyDescent="0.25">
      <c r="A13" s="5"/>
      <c r="B13" s="3"/>
      <c r="C13" s="4"/>
      <c r="D13" s="9"/>
      <c r="E13" s="9"/>
    </row>
    <row r="14" spans="1:5" s="6" customFormat="1" ht="75" customHeight="1" x14ac:dyDescent="0.25">
      <c r="A14" s="5"/>
      <c r="B14" s="3"/>
      <c r="C14" s="4"/>
      <c r="D14" s="9"/>
      <c r="E14" s="9"/>
    </row>
    <row r="15" spans="1:5" s="6" customFormat="1" ht="75" customHeight="1" x14ac:dyDescent="0.25">
      <c r="A15" s="5"/>
      <c r="B15" s="3"/>
      <c r="C15" s="4"/>
      <c r="D15" s="9"/>
      <c r="E15" s="9"/>
    </row>
    <row r="16" spans="1:5" s="6" customFormat="1" ht="75" customHeight="1" x14ac:dyDescent="0.25">
      <c r="A16" s="5"/>
      <c r="B16" s="3"/>
      <c r="C16" s="4"/>
      <c r="D16" s="9"/>
      <c r="E16" s="9"/>
    </row>
    <row r="17" spans="1:5" s="6" customFormat="1" ht="75" customHeight="1" x14ac:dyDescent="0.25">
      <c r="A17" s="5"/>
      <c r="B17" s="3"/>
      <c r="C17" s="4"/>
      <c r="D17" s="9"/>
      <c r="E17" s="9"/>
    </row>
    <row r="18" spans="1:5" s="6" customFormat="1" ht="75" customHeight="1" x14ac:dyDescent="0.25">
      <c r="A18" s="5"/>
      <c r="B18" s="3"/>
      <c r="C18" s="4"/>
      <c r="D18" s="9"/>
      <c r="E18" s="9"/>
    </row>
    <row r="19" spans="1:5" s="6" customFormat="1" ht="75" customHeight="1" x14ac:dyDescent="0.25">
      <c r="A19" s="5"/>
      <c r="B19" s="3"/>
      <c r="C19" s="4"/>
      <c r="D19" s="9"/>
      <c r="E19" s="9"/>
    </row>
    <row r="20" spans="1:5" s="6" customFormat="1" ht="75" customHeight="1" x14ac:dyDescent="0.25">
      <c r="A20" s="5"/>
      <c r="B20" s="3"/>
      <c r="C20" s="4"/>
      <c r="D20" s="9"/>
      <c r="E20" s="9"/>
    </row>
    <row r="21" spans="1:5" s="6" customFormat="1" ht="75" customHeight="1" x14ac:dyDescent="0.25">
      <c r="A21" s="5"/>
      <c r="B21" s="3"/>
      <c r="C21" s="4"/>
      <c r="D21" s="9"/>
      <c r="E21" s="9"/>
    </row>
    <row r="22" spans="1:5" s="6" customFormat="1" ht="75" customHeight="1" x14ac:dyDescent="0.25">
      <c r="A22" s="5"/>
      <c r="B22" s="3"/>
      <c r="C22" s="4"/>
      <c r="D22" s="9"/>
      <c r="E22" s="9"/>
    </row>
    <row r="23" spans="1:5" s="6" customFormat="1" ht="75" customHeight="1" x14ac:dyDescent="0.25">
      <c r="A23" s="5"/>
      <c r="B23" s="3"/>
      <c r="C23" s="4"/>
      <c r="D23" s="9"/>
      <c r="E23" s="9"/>
    </row>
    <row r="24" spans="1:5" s="6" customFormat="1" ht="75" customHeight="1" x14ac:dyDescent="0.25">
      <c r="A24" s="5"/>
      <c r="B24" s="3"/>
      <c r="C24" s="4"/>
      <c r="D24" s="9"/>
      <c r="E24" s="9"/>
    </row>
    <row r="25" spans="1:5" s="6" customFormat="1" ht="75" customHeight="1" x14ac:dyDescent="0.25">
      <c r="A25" s="5"/>
      <c r="B25" s="3"/>
      <c r="C25" s="4"/>
      <c r="D25" s="9"/>
      <c r="E25" s="9"/>
    </row>
    <row r="26" spans="1:5" s="6" customFormat="1" ht="75" customHeight="1" x14ac:dyDescent="0.25">
      <c r="A26" s="5"/>
      <c r="B26" s="3"/>
      <c r="C26" s="4"/>
      <c r="D26" s="9"/>
      <c r="E26" s="9"/>
    </row>
    <row r="27" spans="1:5" s="6" customFormat="1" ht="75" customHeight="1" x14ac:dyDescent="0.25">
      <c r="A27" s="5"/>
      <c r="B27" s="3"/>
      <c r="C27" s="4"/>
      <c r="D27" s="9"/>
      <c r="E27" s="9"/>
    </row>
    <row r="28" spans="1:5" s="6" customFormat="1" ht="75" customHeight="1" x14ac:dyDescent="0.25">
      <c r="A28" s="5"/>
      <c r="B28" s="3"/>
      <c r="C28" s="4"/>
      <c r="D28" s="9"/>
      <c r="E28" s="9"/>
    </row>
    <row r="29" spans="1:5" s="6" customFormat="1" ht="75" customHeight="1" x14ac:dyDescent="0.25">
      <c r="A29" s="5"/>
      <c r="B29" s="3"/>
      <c r="C29" s="4"/>
      <c r="D29" s="9"/>
      <c r="E29" s="9"/>
    </row>
    <row r="30" spans="1:5" s="6" customFormat="1" ht="75" customHeight="1" x14ac:dyDescent="0.25">
      <c r="A30" s="5"/>
      <c r="B30" s="3"/>
      <c r="C30" s="4"/>
      <c r="D30" s="9"/>
      <c r="E30" s="9"/>
    </row>
    <row r="31" spans="1:5" s="6" customFormat="1" ht="75" customHeight="1" x14ac:dyDescent="0.25">
      <c r="A31" s="5"/>
      <c r="B31" s="3"/>
      <c r="C31" s="4"/>
      <c r="D31" s="9"/>
      <c r="E31" s="9"/>
    </row>
    <row r="32" spans="1:5" s="6" customFormat="1" ht="75" customHeight="1" x14ac:dyDescent="0.25">
      <c r="A32" s="5"/>
      <c r="B32" s="3"/>
      <c r="C32" s="4"/>
      <c r="D32" s="9"/>
      <c r="E32" s="9"/>
    </row>
    <row r="33" spans="1:5" s="6" customFormat="1" ht="75" customHeight="1" x14ac:dyDescent="0.25">
      <c r="A33" s="5"/>
      <c r="B33" s="3"/>
      <c r="C33" s="4"/>
      <c r="D33" s="9"/>
      <c r="E33" s="9"/>
    </row>
    <row r="34" spans="1:5" s="6" customFormat="1" ht="75" customHeight="1" x14ac:dyDescent="0.25">
      <c r="A34" s="5"/>
      <c r="B34" s="3"/>
      <c r="C34" s="4"/>
      <c r="D34" s="9"/>
      <c r="E34" s="9"/>
    </row>
    <row r="35" spans="1:5" s="6" customFormat="1" ht="75" customHeight="1" x14ac:dyDescent="0.25">
      <c r="A35" s="5"/>
      <c r="B35" s="3"/>
      <c r="C35" s="4"/>
      <c r="D35" s="9"/>
      <c r="E35" s="9"/>
    </row>
    <row r="36" spans="1:5" s="6" customFormat="1" ht="75" customHeight="1" x14ac:dyDescent="0.25">
      <c r="A36" s="5"/>
      <c r="B36" s="3"/>
      <c r="C36" s="4"/>
      <c r="D36" s="9"/>
      <c r="E36" s="9"/>
    </row>
    <row r="37" spans="1:5" s="6" customFormat="1" ht="75" customHeight="1" x14ac:dyDescent="0.25">
      <c r="A37" s="5"/>
      <c r="B37" s="3"/>
      <c r="C37" s="4"/>
      <c r="D37" s="9"/>
      <c r="E37" s="9"/>
    </row>
    <row r="38" spans="1:5" s="6" customFormat="1" ht="75" customHeight="1" x14ac:dyDescent="0.25">
      <c r="A38" s="5"/>
      <c r="B38" s="3"/>
      <c r="C38" s="4"/>
      <c r="D38" s="9"/>
      <c r="E38" s="9"/>
    </row>
    <row r="39" spans="1:5" s="6" customFormat="1" ht="75" customHeight="1" x14ac:dyDescent="0.25">
      <c r="A39" s="5"/>
      <c r="B39" s="3"/>
      <c r="C39" s="4"/>
      <c r="D39" s="9"/>
      <c r="E39" s="9"/>
    </row>
    <row r="40" spans="1:5" s="6" customFormat="1" ht="75" customHeight="1" x14ac:dyDescent="0.25">
      <c r="A40" s="5"/>
      <c r="B40" s="3"/>
      <c r="C40" s="4"/>
      <c r="D40" s="9"/>
      <c r="E40" s="9"/>
    </row>
    <row r="41" spans="1:5" s="6" customFormat="1" ht="75" customHeight="1" x14ac:dyDescent="0.25">
      <c r="A41" s="5"/>
      <c r="B41" s="3"/>
      <c r="C41" s="4"/>
      <c r="D41" s="9"/>
      <c r="E41" s="9"/>
    </row>
    <row r="42" spans="1:5" s="6" customFormat="1" ht="75" customHeight="1" x14ac:dyDescent="0.25">
      <c r="A42" s="5"/>
      <c r="B42" s="3"/>
      <c r="C42" s="4"/>
      <c r="D42" s="9"/>
      <c r="E42" s="9"/>
    </row>
    <row r="43" spans="1:5" s="6" customFormat="1" ht="75" customHeight="1" x14ac:dyDescent="0.25">
      <c r="A43" s="5"/>
      <c r="B43" s="3"/>
      <c r="C43" s="4"/>
      <c r="D43" s="9"/>
      <c r="E43" s="9"/>
    </row>
    <row r="44" spans="1:5" s="6" customFormat="1" ht="75" customHeight="1" x14ac:dyDescent="0.25">
      <c r="A44" s="5"/>
      <c r="B44" s="3"/>
      <c r="C44" s="4"/>
      <c r="D44" s="9"/>
      <c r="E44" s="9"/>
    </row>
  </sheetData>
  <sheetProtection insertRows="0"/>
  <mergeCells count="1">
    <mergeCell ref="A3:B3"/>
  </mergeCells>
  <pageMargins left="0.70866141732283472" right="0.31496062992125984" top="0.98425196850393704" bottom="0.78740157480314965" header="0.31496062992125984" footer="0.31496062992125984"/>
  <pageSetup paperSize="9" scale="99"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count="1">
    <tablePart r:id="rId4"/>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09D7A-C1E0-4B66-9EFB-4926F31EAADE}">
  <sheetPr codeName="Tabelle5">
    <tabColor theme="5" tint="0.59999389629810485"/>
    <pageSetUpPr fitToPage="1"/>
  </sheetPr>
  <dimension ref="A1:G17"/>
  <sheetViews>
    <sheetView showGridLines="0" zoomScaleNormal="100" workbookViewId="0">
      <pane ySplit="2" topLeftCell="A3" activePane="bottomLeft" state="frozen"/>
      <selection pane="bottomLeft" activeCell="A3" sqref="A3"/>
    </sheetView>
  </sheetViews>
  <sheetFormatPr baseColWidth="10" defaultColWidth="11.42578125" defaultRowHeight="39" customHeight="1" x14ac:dyDescent="0.25"/>
  <cols>
    <col min="1" max="1" width="7.42578125" style="22" customWidth="1"/>
    <col min="2" max="2" width="38.28515625" style="21" customWidth="1"/>
    <col min="3" max="3" width="21.28515625" style="22" customWidth="1"/>
    <col min="4" max="4" width="23.5703125" style="22" customWidth="1"/>
    <col min="5" max="5" width="0.85546875" style="22" customWidth="1"/>
    <col min="6" max="6" width="9.140625" style="23" customWidth="1"/>
    <col min="7" max="7" width="5.85546875" style="22" customWidth="1"/>
    <col min="8" max="16384" width="11.42578125" style="22"/>
  </cols>
  <sheetData>
    <row r="1" spans="1:7" ht="21" customHeight="1" x14ac:dyDescent="0.25">
      <c r="A1" s="108" t="str">
        <f>IF(Z_WG_Name="","Name d. Wählergruppe: _____________________________________","Name: "&amp;Z_WG_Name)</f>
        <v>Name d. Wählergruppe: _____________________________________</v>
      </c>
    </row>
    <row r="2" spans="1:7" ht="39" customHeight="1" x14ac:dyDescent="0.25">
      <c r="A2" s="12" t="s">
        <v>178</v>
      </c>
      <c r="F2" s="78" t="s">
        <v>142</v>
      </c>
      <c r="G2" s="2"/>
    </row>
    <row r="3" spans="1:7" ht="33" customHeight="1" x14ac:dyDescent="0.25">
      <c r="A3" s="87" t="s">
        <v>205</v>
      </c>
      <c r="B3" s="163" t="s">
        <v>66</v>
      </c>
      <c r="C3" s="164"/>
      <c r="D3" s="39"/>
      <c r="F3" s="24" t="s">
        <v>30</v>
      </c>
      <c r="G3" s="25" t="s">
        <v>35</v>
      </c>
    </row>
    <row r="4" spans="1:7" ht="33" customHeight="1" x14ac:dyDescent="0.25">
      <c r="A4" s="26"/>
      <c r="B4" s="85" t="s">
        <v>84</v>
      </c>
      <c r="C4" s="28"/>
      <c r="D4" s="29">
        <f>C5+C6+C7</f>
        <v>3.5999999999999996</v>
      </c>
      <c r="F4" s="32"/>
      <c r="G4" s="32"/>
    </row>
    <row r="5" spans="1:7" ht="33" customHeight="1" x14ac:dyDescent="0.25">
      <c r="A5" s="33" t="s">
        <v>85</v>
      </c>
      <c r="B5" s="34" t="s">
        <v>76</v>
      </c>
      <c r="C5" s="29">
        <f>Z_VA1a_Se</f>
        <v>1.1000000000000001</v>
      </c>
      <c r="D5" s="160"/>
      <c r="F5" s="29"/>
      <c r="G5" s="30"/>
    </row>
    <row r="6" spans="1:7" ht="33" customHeight="1" x14ac:dyDescent="0.25">
      <c r="A6" s="33" t="s">
        <v>87</v>
      </c>
      <c r="B6" s="34" t="s">
        <v>77</v>
      </c>
      <c r="C6" s="29">
        <f>Z_VA1b_Se</f>
        <v>1.2</v>
      </c>
      <c r="D6" s="161"/>
      <c r="F6" s="29"/>
      <c r="G6" s="30"/>
    </row>
    <row r="7" spans="1:7" ht="33" customHeight="1" x14ac:dyDescent="0.25">
      <c r="A7" s="33" t="s">
        <v>88</v>
      </c>
      <c r="B7" s="34" t="s">
        <v>78</v>
      </c>
      <c r="C7" s="29">
        <f>Z_VA1c_Se</f>
        <v>1.3</v>
      </c>
      <c r="D7" s="162"/>
      <c r="F7" s="29"/>
      <c r="G7" s="30"/>
    </row>
    <row r="8" spans="1:7" ht="33" customHeight="1" x14ac:dyDescent="0.25">
      <c r="A8" s="26"/>
      <c r="B8" s="85" t="s">
        <v>89</v>
      </c>
      <c r="C8" s="28"/>
      <c r="D8" s="29">
        <f>C9+C10+C11</f>
        <v>6.6000000000000005</v>
      </c>
      <c r="F8" s="31"/>
      <c r="G8" s="32"/>
    </row>
    <row r="9" spans="1:7" ht="33" customHeight="1" x14ac:dyDescent="0.25">
      <c r="A9" s="26" t="s">
        <v>9</v>
      </c>
      <c r="B9" s="34" t="s">
        <v>79</v>
      </c>
      <c r="C9" s="29">
        <f>Z_VA2a_Se</f>
        <v>2.1</v>
      </c>
      <c r="D9" s="160"/>
      <c r="F9" s="29"/>
      <c r="G9" s="30"/>
    </row>
    <row r="10" spans="1:7" ht="33" customHeight="1" x14ac:dyDescent="0.25">
      <c r="A10" s="26" t="s">
        <v>10</v>
      </c>
      <c r="B10" s="34" t="s">
        <v>80</v>
      </c>
      <c r="C10" s="29">
        <f>Z_VA2b_Se</f>
        <v>2.2000000000000002</v>
      </c>
      <c r="D10" s="161"/>
      <c r="F10" s="29"/>
      <c r="G10" s="30"/>
    </row>
    <row r="11" spans="1:7" ht="33" customHeight="1" x14ac:dyDescent="0.25">
      <c r="A11" s="26" t="s">
        <v>18</v>
      </c>
      <c r="B11" s="34" t="s">
        <v>81</v>
      </c>
      <c r="C11" s="29">
        <f>Z_VA2c_Se</f>
        <v>2.2999999999999998</v>
      </c>
      <c r="D11" s="162"/>
      <c r="F11" s="29"/>
      <c r="G11" s="30"/>
    </row>
    <row r="12" spans="1:7" ht="33" customHeight="1" x14ac:dyDescent="0.25">
      <c r="A12" s="149" t="s">
        <v>91</v>
      </c>
      <c r="B12" s="150"/>
      <c r="C12" s="150"/>
      <c r="D12" s="35">
        <f>D4+D8</f>
        <v>10.199999999999999</v>
      </c>
    </row>
    <row r="13" spans="1:7" ht="33" customHeight="1" x14ac:dyDescent="0.25">
      <c r="A13" s="87" t="s">
        <v>205</v>
      </c>
      <c r="B13" s="163" t="s">
        <v>90</v>
      </c>
      <c r="C13" s="164"/>
      <c r="D13" s="39"/>
      <c r="F13" s="24" t="s">
        <v>30</v>
      </c>
      <c r="G13" s="25" t="s">
        <v>35</v>
      </c>
    </row>
    <row r="14" spans="1:7" ht="33" customHeight="1" x14ac:dyDescent="0.25">
      <c r="A14" s="26" t="s">
        <v>8</v>
      </c>
      <c r="B14" s="27" t="s">
        <v>82</v>
      </c>
      <c r="C14" s="28"/>
      <c r="D14" s="29">
        <f>Z_VP1_Se</f>
        <v>1</v>
      </c>
      <c r="F14" s="30"/>
      <c r="G14" s="30"/>
    </row>
    <row r="15" spans="1:7" ht="33" customHeight="1" x14ac:dyDescent="0.25">
      <c r="A15" s="26" t="s">
        <v>29</v>
      </c>
      <c r="B15" s="27" t="s">
        <v>83</v>
      </c>
      <c r="C15" s="28"/>
      <c r="D15" s="29">
        <f>Z_VP2_Se</f>
        <v>2</v>
      </c>
      <c r="F15" s="30"/>
      <c r="G15" s="30"/>
    </row>
    <row r="16" spans="1:7" ht="33" customHeight="1" x14ac:dyDescent="0.25">
      <c r="A16" s="26" t="s">
        <v>11</v>
      </c>
      <c r="B16" s="27" t="s">
        <v>92</v>
      </c>
      <c r="C16" s="28"/>
      <c r="D16" s="38">
        <f>D12-D14-D15</f>
        <v>7.1999999999999993</v>
      </c>
      <c r="F16"/>
      <c r="G16"/>
    </row>
    <row r="17" spans="1:4" ht="33" customHeight="1" x14ac:dyDescent="0.25">
      <c r="A17" s="149" t="s">
        <v>93</v>
      </c>
      <c r="B17" s="150"/>
      <c r="C17" s="150"/>
      <c r="D17" s="35">
        <f>D14+D15+D16</f>
        <v>10.199999999999999</v>
      </c>
    </row>
  </sheetData>
  <sheetProtection sheet="1" objects="1" scenarios="1" selectLockedCells="1" selectUnlockedCells="1"/>
  <mergeCells count="6">
    <mergeCell ref="D9:D11"/>
    <mergeCell ref="B3:C3"/>
    <mergeCell ref="A12:C12"/>
    <mergeCell ref="B13:C13"/>
    <mergeCell ref="A17:C17"/>
    <mergeCell ref="D5:D7"/>
  </mergeCells>
  <pageMargins left="0.70866141732283472" right="0.31496062992125984" top="0.98425196850393704" bottom="0.78740157480314965" header="0.31496062992125984" footer="0.31496062992125984"/>
  <pageSetup paperSize="9"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ignoredErrors>
    <ignoredError sqref="C6" formula="1"/>
  </ignoredErrors>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7F20C-5368-4BF2-8708-5AB6A495C6B2}">
  <sheetPr>
    <tabColor theme="5" tint="0.59999389629810485"/>
    <pageSetUpPr fitToPage="1"/>
  </sheetPr>
  <dimension ref="A1:E43"/>
  <sheetViews>
    <sheetView showGridLines="0" zoomScaleNormal="100" workbookViewId="0">
      <pane ySplit="4" topLeftCell="A5" activePane="bottomLeft" state="frozen"/>
      <selection activeCell="G8" sqref="G8"/>
      <selection pane="bottomLeft" activeCell="A6" sqref="A6"/>
    </sheetView>
  </sheetViews>
  <sheetFormatPr baseColWidth="10" defaultColWidth="15.5703125" defaultRowHeight="40.5" customHeight="1" x14ac:dyDescent="0.25"/>
  <cols>
    <col min="1" max="1" width="13.7109375" style="5" customWidth="1"/>
    <col min="2" max="2" width="60.7109375" style="3" customWidth="1"/>
    <col min="3" max="3" width="18" style="4" customWidth="1"/>
    <col min="4" max="4" width="0.85546875" style="9" customWidth="1"/>
    <col min="5" max="5" width="6.28515625" style="9" customWidth="1"/>
    <col min="6" max="16384" width="15.5703125" style="9"/>
  </cols>
  <sheetData>
    <row r="1" spans="1:5" ht="21" customHeight="1" x14ac:dyDescent="0.25">
      <c r="A1" s="108" t="str">
        <f>IF(Z_WG_Name="","Name d. Wählergruppe: _____________________________________","Name: "&amp;Z_WG_Name)</f>
        <v>Name d. Wählergruppe: _____________________________________</v>
      </c>
      <c r="B1" s="7"/>
      <c r="C1" s="8"/>
    </row>
    <row r="2" spans="1:5" ht="39" customHeight="1" x14ac:dyDescent="0.2">
      <c r="A2" s="12" t="s">
        <v>66</v>
      </c>
      <c r="B2" s="6"/>
      <c r="C2" s="13"/>
    </row>
    <row r="3" spans="1:5" s="10" customFormat="1" ht="39" customHeight="1" x14ac:dyDescent="0.25">
      <c r="A3" s="159" t="s">
        <v>67</v>
      </c>
      <c r="B3" s="159"/>
      <c r="C3" s="83">
        <f>SUBTOTAL(9,T_VA1a[Betrag])</f>
        <v>1.1000000000000001</v>
      </c>
      <c r="D3" s="14"/>
      <c r="E3" s="19"/>
    </row>
    <row r="4" spans="1:5" s="11" customFormat="1" ht="33" customHeight="1" x14ac:dyDescent="0.25">
      <c r="A4" s="48" t="s">
        <v>4</v>
      </c>
      <c r="B4" s="49" t="s">
        <v>1</v>
      </c>
      <c r="C4" s="50" t="s">
        <v>2</v>
      </c>
      <c r="E4" s="20"/>
    </row>
    <row r="5" spans="1:5" ht="114.75" x14ac:dyDescent="0.25">
      <c r="A5" s="3" t="s">
        <v>6</v>
      </c>
      <c r="B5" s="3" t="s">
        <v>198</v>
      </c>
      <c r="C5" s="79"/>
    </row>
    <row r="6" spans="1:5" ht="75" customHeight="1" x14ac:dyDescent="0.25">
      <c r="A6" s="5" t="s">
        <v>101</v>
      </c>
      <c r="B6" s="80" t="s">
        <v>144</v>
      </c>
      <c r="C6" s="4">
        <v>1.1000000000000001</v>
      </c>
    </row>
    <row r="7" spans="1:5" s="6" customFormat="1" ht="75" customHeight="1" x14ac:dyDescent="0.25">
      <c r="A7" s="5"/>
      <c r="B7" s="3"/>
      <c r="C7" s="4"/>
      <c r="D7" s="9"/>
      <c r="E7" s="9"/>
    </row>
    <row r="8" spans="1:5" s="6" customFormat="1" ht="75" customHeight="1" x14ac:dyDescent="0.25">
      <c r="A8" s="5"/>
      <c r="B8" s="3"/>
      <c r="C8" s="4"/>
      <c r="D8" s="9"/>
      <c r="E8" s="9"/>
    </row>
    <row r="9" spans="1:5" s="6" customFormat="1" ht="75" customHeight="1" x14ac:dyDescent="0.25">
      <c r="A9" s="5"/>
      <c r="B9" s="3"/>
      <c r="C9" s="4"/>
      <c r="D9" s="9"/>
      <c r="E9" s="9"/>
    </row>
    <row r="10" spans="1:5" s="6" customFormat="1" ht="75" customHeight="1" x14ac:dyDescent="0.25">
      <c r="A10" s="5"/>
      <c r="B10" s="3"/>
      <c r="C10" s="4"/>
      <c r="D10" s="9"/>
      <c r="E10" s="9"/>
    </row>
    <row r="11" spans="1:5" s="6" customFormat="1" ht="75" customHeight="1" x14ac:dyDescent="0.25">
      <c r="A11" s="5"/>
      <c r="B11" s="3"/>
      <c r="C11" s="4"/>
      <c r="D11" s="9"/>
      <c r="E11" s="9"/>
    </row>
    <row r="12" spans="1:5" s="6" customFormat="1" ht="75" customHeight="1" x14ac:dyDescent="0.25">
      <c r="A12" s="5"/>
      <c r="B12" s="3"/>
      <c r="C12" s="4"/>
      <c r="D12" s="9"/>
      <c r="E12" s="9"/>
    </row>
    <row r="13" spans="1:5" s="6" customFormat="1" ht="75" customHeight="1" x14ac:dyDescent="0.25">
      <c r="A13" s="5"/>
      <c r="B13" s="3"/>
      <c r="C13" s="4"/>
      <c r="D13" s="9"/>
      <c r="E13" s="9"/>
    </row>
    <row r="14" spans="1:5" s="6" customFormat="1" ht="75" customHeight="1" x14ac:dyDescent="0.25">
      <c r="A14" s="5"/>
      <c r="B14" s="3"/>
      <c r="C14" s="4"/>
      <c r="D14" s="9"/>
      <c r="E14" s="9"/>
    </row>
    <row r="15" spans="1:5" s="6" customFormat="1" ht="75" customHeight="1" x14ac:dyDescent="0.25">
      <c r="A15" s="5"/>
      <c r="B15" s="3"/>
      <c r="C15" s="4"/>
      <c r="D15" s="9"/>
      <c r="E15" s="9"/>
    </row>
    <row r="16" spans="1:5" s="6" customFormat="1" ht="75" customHeight="1" x14ac:dyDescent="0.25">
      <c r="A16" s="5"/>
      <c r="B16" s="3"/>
      <c r="C16" s="4"/>
      <c r="D16" s="9"/>
      <c r="E16" s="9"/>
    </row>
    <row r="17" spans="1:5" s="6" customFormat="1" ht="75" customHeight="1" x14ac:dyDescent="0.25">
      <c r="A17" s="5"/>
      <c r="B17" s="3"/>
      <c r="C17" s="4"/>
      <c r="D17" s="9"/>
      <c r="E17" s="9"/>
    </row>
    <row r="18" spans="1:5" s="6" customFormat="1" ht="75" customHeight="1" x14ac:dyDescent="0.25">
      <c r="A18" s="5"/>
      <c r="B18" s="3"/>
      <c r="C18" s="4"/>
      <c r="D18" s="9"/>
      <c r="E18" s="9"/>
    </row>
    <row r="19" spans="1:5" s="6" customFormat="1" ht="75" customHeight="1" x14ac:dyDescent="0.25">
      <c r="A19" s="5"/>
      <c r="B19" s="3"/>
      <c r="C19" s="4"/>
      <c r="D19" s="9"/>
      <c r="E19" s="9"/>
    </row>
    <row r="20" spans="1:5" s="6" customFormat="1" ht="75" customHeight="1" x14ac:dyDescent="0.25">
      <c r="A20" s="5"/>
      <c r="B20" s="3"/>
      <c r="C20" s="4"/>
      <c r="D20" s="9"/>
      <c r="E20" s="9"/>
    </row>
    <row r="21" spans="1:5" s="6" customFormat="1" ht="75" customHeight="1" x14ac:dyDescent="0.25">
      <c r="A21" s="5"/>
      <c r="B21" s="3"/>
      <c r="C21" s="4"/>
      <c r="D21" s="9"/>
      <c r="E21" s="9"/>
    </row>
    <row r="22" spans="1:5" s="6" customFormat="1" ht="75" customHeight="1" x14ac:dyDescent="0.25">
      <c r="A22" s="5"/>
      <c r="B22" s="3"/>
      <c r="C22" s="4"/>
      <c r="D22" s="9"/>
      <c r="E22" s="9"/>
    </row>
    <row r="23" spans="1:5" s="6" customFormat="1" ht="75" customHeight="1" x14ac:dyDescent="0.25">
      <c r="A23" s="5"/>
      <c r="B23" s="3"/>
      <c r="C23" s="4"/>
      <c r="D23" s="9"/>
      <c r="E23" s="9"/>
    </row>
    <row r="24" spans="1:5" s="6" customFormat="1" ht="75" customHeight="1" x14ac:dyDescent="0.25">
      <c r="A24" s="5"/>
      <c r="B24" s="3"/>
      <c r="C24" s="4"/>
      <c r="D24" s="9"/>
      <c r="E24" s="9"/>
    </row>
    <row r="25" spans="1:5" s="6" customFormat="1" ht="75" customHeight="1" x14ac:dyDescent="0.25">
      <c r="A25" s="5"/>
      <c r="B25" s="3"/>
      <c r="C25" s="4"/>
      <c r="D25" s="9"/>
      <c r="E25" s="9"/>
    </row>
    <row r="26" spans="1:5" s="6" customFormat="1" ht="75" customHeight="1" x14ac:dyDescent="0.25">
      <c r="A26" s="5"/>
      <c r="B26" s="3"/>
      <c r="C26" s="4"/>
      <c r="D26" s="9"/>
      <c r="E26" s="9"/>
    </row>
    <row r="27" spans="1:5" s="6" customFormat="1" ht="75" customHeight="1" x14ac:dyDescent="0.25">
      <c r="A27" s="5"/>
      <c r="B27" s="3"/>
      <c r="C27" s="4"/>
      <c r="D27" s="9"/>
      <c r="E27" s="9"/>
    </row>
    <row r="28" spans="1:5" s="6" customFormat="1" ht="75" customHeight="1" x14ac:dyDescent="0.25">
      <c r="A28" s="5"/>
      <c r="B28" s="3"/>
      <c r="C28" s="4"/>
      <c r="D28" s="9"/>
      <c r="E28" s="9"/>
    </row>
    <row r="29" spans="1:5" s="6" customFormat="1" ht="75" customHeight="1" x14ac:dyDescent="0.25">
      <c r="A29" s="5"/>
      <c r="B29" s="3"/>
      <c r="C29" s="4"/>
      <c r="D29" s="9"/>
      <c r="E29" s="9"/>
    </row>
    <row r="30" spans="1:5" s="6" customFormat="1" ht="75" customHeight="1" x14ac:dyDescent="0.25">
      <c r="A30" s="5"/>
      <c r="B30" s="3"/>
      <c r="C30" s="4"/>
      <c r="D30" s="9"/>
      <c r="E30" s="9"/>
    </row>
    <row r="31" spans="1:5" s="6" customFormat="1" ht="75" customHeight="1" x14ac:dyDescent="0.25">
      <c r="A31" s="5"/>
      <c r="B31" s="3"/>
      <c r="C31" s="4"/>
      <c r="D31" s="9"/>
      <c r="E31" s="9"/>
    </row>
    <row r="32" spans="1:5" s="6" customFormat="1" ht="75" customHeight="1" x14ac:dyDescent="0.25">
      <c r="A32" s="5"/>
      <c r="B32" s="3"/>
      <c r="C32" s="4"/>
      <c r="D32" s="9"/>
      <c r="E32" s="9"/>
    </row>
    <row r="33" spans="1:5" s="6" customFormat="1" ht="75" customHeight="1" x14ac:dyDescent="0.25">
      <c r="A33" s="5"/>
      <c r="B33" s="3"/>
      <c r="C33" s="4"/>
      <c r="D33" s="9"/>
      <c r="E33" s="9"/>
    </row>
    <row r="34" spans="1:5" s="6" customFormat="1" ht="75" customHeight="1" x14ac:dyDescent="0.25">
      <c r="A34" s="5"/>
      <c r="B34" s="3"/>
      <c r="C34" s="4"/>
      <c r="D34" s="9"/>
      <c r="E34" s="9"/>
    </row>
    <row r="35" spans="1:5" s="6" customFormat="1" ht="75" customHeight="1" x14ac:dyDescent="0.25">
      <c r="A35" s="5"/>
      <c r="B35" s="3"/>
      <c r="C35" s="4"/>
      <c r="D35" s="9"/>
      <c r="E35" s="9"/>
    </row>
    <row r="36" spans="1:5" s="6" customFormat="1" ht="75" customHeight="1" x14ac:dyDescent="0.25">
      <c r="A36" s="5"/>
      <c r="B36" s="3"/>
      <c r="C36" s="4"/>
      <c r="D36" s="9"/>
      <c r="E36" s="9"/>
    </row>
    <row r="37" spans="1:5" s="6" customFormat="1" ht="75" customHeight="1" x14ac:dyDescent="0.25">
      <c r="A37" s="5"/>
      <c r="B37" s="3"/>
      <c r="C37" s="4"/>
      <c r="D37" s="9"/>
      <c r="E37" s="9"/>
    </row>
    <row r="38" spans="1:5" s="6" customFormat="1" ht="75" customHeight="1" x14ac:dyDescent="0.25">
      <c r="A38" s="5"/>
      <c r="B38" s="3"/>
      <c r="C38" s="4"/>
      <c r="D38" s="9"/>
      <c r="E38" s="9"/>
    </row>
    <row r="39" spans="1:5" s="6" customFormat="1" ht="75" customHeight="1" x14ac:dyDescent="0.25">
      <c r="A39" s="5"/>
      <c r="B39" s="3"/>
      <c r="C39" s="4"/>
      <c r="D39" s="9"/>
      <c r="E39" s="9"/>
    </row>
    <row r="40" spans="1:5" s="6" customFormat="1" ht="75" customHeight="1" x14ac:dyDescent="0.25">
      <c r="A40" s="5"/>
      <c r="B40" s="3"/>
      <c r="C40" s="4"/>
      <c r="D40" s="9"/>
      <c r="E40" s="9"/>
    </row>
    <row r="41" spans="1:5" s="6" customFormat="1" ht="75" customHeight="1" x14ac:dyDescent="0.25">
      <c r="A41" s="5"/>
      <c r="B41" s="3"/>
      <c r="C41" s="4"/>
      <c r="D41" s="9"/>
      <c r="E41" s="9"/>
    </row>
    <row r="42" spans="1:5" s="6" customFormat="1" ht="75" customHeight="1" x14ac:dyDescent="0.25">
      <c r="A42" s="5"/>
      <c r="B42" s="3"/>
      <c r="C42" s="4"/>
      <c r="D42" s="9"/>
      <c r="E42" s="9"/>
    </row>
    <row r="43" spans="1:5" s="6" customFormat="1" ht="75" customHeight="1" x14ac:dyDescent="0.25">
      <c r="A43" s="5"/>
      <c r="B43" s="3"/>
      <c r="C43" s="4"/>
      <c r="D43" s="9"/>
      <c r="E43" s="9"/>
    </row>
  </sheetData>
  <sheetProtection insertRows="0"/>
  <mergeCells count="1">
    <mergeCell ref="A3:B3"/>
  </mergeCells>
  <pageMargins left="0.70866141732283472" right="0.31496062992125984" top="0.98425196850393704" bottom="0.78740157480314965" header="0.31496062992125984" footer="0.31496062992125984"/>
  <pageSetup paperSize="9" scale="99"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4BF4A-8110-473B-981D-51F04C6D7A95}">
  <sheetPr>
    <pageSetUpPr fitToPage="1"/>
  </sheetPr>
  <dimension ref="A1:L27"/>
  <sheetViews>
    <sheetView showGridLines="0" zoomScaleNormal="100" workbookViewId="0">
      <selection activeCell="B11" sqref="B11:D11"/>
    </sheetView>
  </sheetViews>
  <sheetFormatPr baseColWidth="10" defaultColWidth="11.42578125" defaultRowHeight="14.25" x14ac:dyDescent="0.25"/>
  <cols>
    <col min="1" max="1" width="35" style="56" customWidth="1"/>
    <col min="2" max="2" width="10.28515625" style="56" bestFit="1" customWidth="1"/>
    <col min="3" max="3" width="11.85546875" style="56" customWidth="1"/>
    <col min="4" max="4" width="36.7109375" style="56" customWidth="1"/>
    <col min="5" max="5" width="10.7109375" style="56" customWidth="1"/>
    <col min="6" max="6" width="6.7109375" style="56" customWidth="1"/>
    <col min="7" max="7" width="11.42578125" style="56"/>
    <col min="8" max="8" width="6.7109375" style="56" customWidth="1"/>
    <col min="9" max="16384" width="11.42578125" style="56"/>
  </cols>
  <sheetData>
    <row r="1" spans="1:12" s="22" customFormat="1" ht="21" customHeight="1" x14ac:dyDescent="0.25">
      <c r="A1" s="108" t="str">
        <f>IF(Z_WG_Name="","Name d. Wählergruppe: _____________________________________","Name: "&amp;Z_WG_Name)</f>
        <v>Name d. Wählergruppe: _____________________________________</v>
      </c>
      <c r="B1" s="21"/>
      <c r="F1" s="23"/>
    </row>
    <row r="2" spans="1:12" s="22" customFormat="1" ht="39" customHeight="1" thickBot="1" x14ac:dyDescent="0.3">
      <c r="A2" s="12" t="s">
        <v>127</v>
      </c>
      <c r="B2" s="21"/>
      <c r="E2" s="88" t="s">
        <v>142</v>
      </c>
      <c r="F2" s="2"/>
      <c r="G2"/>
      <c r="H2"/>
    </row>
    <row r="3" spans="1:12" ht="36" customHeight="1" x14ac:dyDescent="0.25">
      <c r="A3" s="138" t="s">
        <v>202</v>
      </c>
      <c r="B3" s="139"/>
      <c r="C3" s="139"/>
      <c r="D3" s="140"/>
      <c r="E3"/>
      <c r="F3"/>
      <c r="G3"/>
      <c r="H3"/>
    </row>
    <row r="4" spans="1:12" ht="36" customHeight="1" x14ac:dyDescent="0.25">
      <c r="A4" s="141"/>
      <c r="B4" s="142"/>
      <c r="C4" s="142"/>
      <c r="D4" s="143"/>
      <c r="E4"/>
      <c r="F4"/>
      <c r="G4"/>
      <c r="H4"/>
    </row>
    <row r="5" spans="1:12" ht="36" customHeight="1" x14ac:dyDescent="0.25">
      <c r="A5" s="141"/>
      <c r="B5" s="142"/>
      <c r="C5" s="142"/>
      <c r="D5" s="143"/>
    </row>
    <row r="6" spans="1:12" ht="36" customHeight="1" x14ac:dyDescent="0.25">
      <c r="A6" s="141"/>
      <c r="B6" s="142"/>
      <c r="C6" s="142"/>
      <c r="D6" s="143"/>
    </row>
    <row r="7" spans="1:12" ht="36" customHeight="1" x14ac:dyDescent="0.25">
      <c r="A7" s="141"/>
      <c r="B7" s="142"/>
      <c r="C7" s="142"/>
      <c r="D7" s="143"/>
      <c r="K7"/>
      <c r="L7"/>
    </row>
    <row r="8" spans="1:12" ht="36" customHeight="1" thickBot="1" x14ac:dyDescent="0.3">
      <c r="A8" s="144"/>
      <c r="B8" s="145"/>
      <c r="C8" s="145"/>
      <c r="D8" s="146"/>
      <c r="K8"/>
      <c r="L8"/>
    </row>
    <row r="9" spans="1:12" ht="36" customHeight="1" x14ac:dyDescent="0.25">
      <c r="A9" s="74" t="s">
        <v>121</v>
      </c>
      <c r="B9" s="61"/>
      <c r="C9" s="62"/>
      <c r="D9" s="63"/>
      <c r="K9"/>
      <c r="L9"/>
    </row>
    <row r="10" spans="1:12" ht="36" customHeight="1" x14ac:dyDescent="0.25">
      <c r="A10" s="64"/>
      <c r="B10" s="57"/>
      <c r="C10" s="57"/>
      <c r="D10" s="65"/>
    </row>
    <row r="11" spans="1:12" ht="36" customHeight="1" x14ac:dyDescent="0.25">
      <c r="A11" s="64" t="s">
        <v>140</v>
      </c>
      <c r="B11" s="147"/>
      <c r="C11" s="147"/>
      <c r="D11" s="148"/>
    </row>
    <row r="12" spans="1:12" ht="81" customHeight="1" thickBot="1" x14ac:dyDescent="0.3">
      <c r="A12" s="66" t="s">
        <v>200</v>
      </c>
      <c r="B12" s="58"/>
      <c r="C12" s="58"/>
      <c r="D12" s="67"/>
    </row>
    <row r="13" spans="1:12" ht="81" customHeight="1" thickBot="1" x14ac:dyDescent="0.3">
      <c r="A13" s="66" t="s">
        <v>203</v>
      </c>
      <c r="B13" s="60"/>
      <c r="C13" s="60"/>
      <c r="D13" s="68"/>
    </row>
    <row r="14" spans="1:12" ht="81" customHeight="1" thickBot="1" x14ac:dyDescent="0.3">
      <c r="A14" s="76" t="s">
        <v>201</v>
      </c>
      <c r="B14" s="60"/>
      <c r="C14" s="60"/>
      <c r="D14" s="68"/>
    </row>
    <row r="15" spans="1:12" ht="26.25" customHeight="1" thickBot="1" x14ac:dyDescent="0.3">
      <c r="A15" s="69"/>
      <c r="B15" s="59"/>
      <c r="C15" s="59"/>
      <c r="D15" s="70"/>
    </row>
    <row r="16" spans="1:12" customFormat="1" ht="36" customHeight="1" x14ac:dyDescent="0.25"/>
    <row r="17" customFormat="1" ht="36" customHeight="1" x14ac:dyDescent="0.25"/>
    <row r="18" customFormat="1" ht="36" customHeight="1" x14ac:dyDescent="0.25"/>
    <row r="19" customFormat="1" ht="36" customHeight="1" x14ac:dyDescent="0.25"/>
    <row r="20" customFormat="1" ht="30" customHeight="1" x14ac:dyDescent="0.25"/>
    <row r="21" ht="30" customHeight="1" x14ac:dyDescent="0.25"/>
    <row r="22" ht="30" customHeight="1" x14ac:dyDescent="0.25"/>
    <row r="23" ht="30" customHeight="1" x14ac:dyDescent="0.25"/>
    <row r="24" ht="30" customHeight="1" x14ac:dyDescent="0.25"/>
    <row r="25" ht="30" customHeight="1" x14ac:dyDescent="0.25"/>
    <row r="26" ht="30" customHeight="1" x14ac:dyDescent="0.25"/>
    <row r="27" ht="30" customHeight="1" x14ac:dyDescent="0.25"/>
  </sheetData>
  <sheetProtection sheet="1" selectLockedCells="1"/>
  <mergeCells count="2">
    <mergeCell ref="A3:D8"/>
    <mergeCell ref="B11:D11"/>
  </mergeCells>
  <pageMargins left="0.70866141732283472" right="0.31496062992125984" top="0.98425196850393704" bottom="0.78740157480314965" header="0.31496062992125984" footer="0.31496062992125984"/>
  <pageSetup paperSize="9" scale="98"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49F28-62E2-4B6B-AC84-5445D5ABA39E}">
  <sheetPr>
    <tabColor theme="5" tint="0.59999389629810485"/>
    <pageSetUpPr fitToPage="1"/>
  </sheetPr>
  <dimension ref="A1:E45"/>
  <sheetViews>
    <sheetView showGridLines="0" zoomScaleNormal="100" workbookViewId="0">
      <pane ySplit="4" topLeftCell="A5" activePane="bottomLeft" state="frozen"/>
      <selection activeCell="G8" sqref="G8"/>
      <selection pane="bottomLeft" activeCell="A6" sqref="A6"/>
    </sheetView>
  </sheetViews>
  <sheetFormatPr baseColWidth="10" defaultColWidth="15.5703125" defaultRowHeight="40.5" customHeight="1" x14ac:dyDescent="0.25"/>
  <cols>
    <col min="1" max="1" width="13.7109375" style="5" customWidth="1"/>
    <col min="2" max="2" width="60.7109375" style="3" customWidth="1"/>
    <col min="3" max="3" width="18" style="4" customWidth="1"/>
    <col min="4" max="4" width="0.85546875" style="9" customWidth="1"/>
    <col min="5" max="5" width="6.28515625" style="9" customWidth="1"/>
    <col min="6" max="16384" width="15.5703125" style="9"/>
  </cols>
  <sheetData>
    <row r="1" spans="1:5" ht="21" customHeight="1" x14ac:dyDescent="0.25">
      <c r="A1" s="108" t="str">
        <f>IF(Z_WG_Name="","Name d. Wählergruppe: _____________________________________","Name: "&amp;Z_WG_Name)</f>
        <v>Name d. Wählergruppe: _____________________________________</v>
      </c>
      <c r="B1" s="7"/>
      <c r="C1" s="8"/>
    </row>
    <row r="2" spans="1:5" ht="39" customHeight="1" x14ac:dyDescent="0.2">
      <c r="A2" s="12" t="s">
        <v>66</v>
      </c>
      <c r="B2" s="6"/>
      <c r="C2" s="13"/>
    </row>
    <row r="3" spans="1:5" s="10" customFormat="1" ht="39" customHeight="1" x14ac:dyDescent="0.25">
      <c r="A3" s="159" t="s">
        <v>94</v>
      </c>
      <c r="B3" s="159"/>
      <c r="C3" s="83">
        <f>SUBTOTAL(9,T_VA1b[Betrag])</f>
        <v>1.2</v>
      </c>
      <c r="D3" s="14"/>
      <c r="E3" s="19"/>
    </row>
    <row r="4" spans="1:5" s="11" customFormat="1" ht="33" customHeight="1" x14ac:dyDescent="0.25">
      <c r="A4" s="48" t="s">
        <v>4</v>
      </c>
      <c r="B4" s="49" t="s">
        <v>1</v>
      </c>
      <c r="C4" s="50" t="s">
        <v>2</v>
      </c>
      <c r="E4" s="20"/>
    </row>
    <row r="5" spans="1:5" ht="114.75" x14ac:dyDescent="0.25">
      <c r="A5" s="3" t="s">
        <v>6</v>
      </c>
      <c r="B5" s="3" t="s">
        <v>198</v>
      </c>
      <c r="C5" s="79"/>
    </row>
    <row r="6" spans="1:5" ht="75" customHeight="1" x14ac:dyDescent="0.25">
      <c r="A6" s="5" t="s">
        <v>101</v>
      </c>
      <c r="B6" s="3" t="s">
        <v>147</v>
      </c>
      <c r="C6" s="4">
        <v>0.6</v>
      </c>
    </row>
    <row r="7" spans="1:5" ht="75" customHeight="1" x14ac:dyDescent="0.25">
      <c r="A7" s="5" t="s">
        <v>102</v>
      </c>
      <c r="B7" s="3" t="s">
        <v>148</v>
      </c>
      <c r="C7" s="4">
        <v>0.6</v>
      </c>
    </row>
    <row r="8" spans="1:5" s="6" customFormat="1" ht="75" customHeight="1" x14ac:dyDescent="0.25">
      <c r="A8" s="5"/>
      <c r="B8" s="3"/>
      <c r="C8" s="4"/>
      <c r="D8" s="9"/>
      <c r="E8" s="9"/>
    </row>
    <row r="9" spans="1:5" s="6" customFormat="1" ht="75" customHeight="1" x14ac:dyDescent="0.25">
      <c r="A9" s="5"/>
      <c r="B9" s="3"/>
      <c r="C9" s="4"/>
      <c r="D9" s="9"/>
      <c r="E9" s="9"/>
    </row>
    <row r="10" spans="1:5" s="6" customFormat="1" ht="75" customHeight="1" x14ac:dyDescent="0.25">
      <c r="A10" s="5"/>
      <c r="B10" s="3"/>
      <c r="C10" s="4"/>
      <c r="D10" s="9"/>
      <c r="E10" s="9"/>
    </row>
    <row r="11" spans="1:5" s="6" customFormat="1" ht="75" customHeight="1" x14ac:dyDescent="0.25">
      <c r="A11" s="5"/>
      <c r="B11" s="3"/>
      <c r="C11" s="4"/>
      <c r="D11" s="9"/>
      <c r="E11" s="9"/>
    </row>
    <row r="12" spans="1:5" s="6" customFormat="1" ht="75" customHeight="1" x14ac:dyDescent="0.25">
      <c r="A12" s="5"/>
      <c r="B12" s="3"/>
      <c r="C12" s="4"/>
      <c r="D12" s="9"/>
      <c r="E12" s="9"/>
    </row>
    <row r="13" spans="1:5" s="6" customFormat="1" ht="75" customHeight="1" x14ac:dyDescent="0.25">
      <c r="A13" s="5"/>
      <c r="B13" s="3"/>
      <c r="C13" s="4"/>
      <c r="D13" s="9"/>
      <c r="E13" s="9"/>
    </row>
    <row r="14" spans="1:5" s="6" customFormat="1" ht="75" customHeight="1" x14ac:dyDescent="0.25">
      <c r="A14" s="5"/>
      <c r="B14" s="3"/>
      <c r="C14" s="4"/>
      <c r="D14" s="9"/>
      <c r="E14" s="9"/>
    </row>
    <row r="15" spans="1:5" s="6" customFormat="1" ht="75" customHeight="1" x14ac:dyDescent="0.25">
      <c r="A15" s="5"/>
      <c r="B15" s="3"/>
      <c r="C15" s="4"/>
      <c r="D15" s="9"/>
      <c r="E15" s="9"/>
    </row>
    <row r="16" spans="1:5" s="6" customFormat="1" ht="75" customHeight="1" x14ac:dyDescent="0.25">
      <c r="A16" s="5"/>
      <c r="B16" s="3"/>
      <c r="C16" s="4"/>
      <c r="D16" s="9"/>
      <c r="E16" s="9"/>
    </row>
    <row r="17" spans="1:5" s="6" customFormat="1" ht="75" customHeight="1" x14ac:dyDescent="0.25">
      <c r="A17" s="5"/>
      <c r="B17" s="3"/>
      <c r="C17" s="4"/>
      <c r="D17" s="9"/>
      <c r="E17" s="9"/>
    </row>
    <row r="18" spans="1:5" s="6" customFormat="1" ht="75" customHeight="1" x14ac:dyDescent="0.25">
      <c r="A18" s="5"/>
      <c r="B18" s="3"/>
      <c r="C18" s="4"/>
      <c r="D18" s="9"/>
      <c r="E18" s="9"/>
    </row>
    <row r="19" spans="1:5" s="6" customFormat="1" ht="75" customHeight="1" x14ac:dyDescent="0.25">
      <c r="A19" s="5"/>
      <c r="B19" s="3"/>
      <c r="C19" s="4"/>
      <c r="D19" s="9"/>
      <c r="E19" s="9"/>
    </row>
    <row r="20" spans="1:5" s="6" customFormat="1" ht="75" customHeight="1" x14ac:dyDescent="0.25">
      <c r="A20" s="5"/>
      <c r="B20" s="3"/>
      <c r="C20" s="4"/>
      <c r="D20" s="9"/>
      <c r="E20" s="9"/>
    </row>
    <row r="21" spans="1:5" s="6" customFormat="1" ht="75" customHeight="1" x14ac:dyDescent="0.25">
      <c r="A21" s="5"/>
      <c r="B21" s="3"/>
      <c r="C21" s="4"/>
      <c r="D21" s="9"/>
      <c r="E21" s="9"/>
    </row>
    <row r="22" spans="1:5" s="6" customFormat="1" ht="75" customHeight="1" x14ac:dyDescent="0.25">
      <c r="A22" s="5"/>
      <c r="B22" s="3"/>
      <c r="C22" s="4"/>
      <c r="D22" s="9"/>
      <c r="E22" s="9"/>
    </row>
    <row r="23" spans="1:5" s="6" customFormat="1" ht="75" customHeight="1" x14ac:dyDescent="0.25">
      <c r="A23" s="5"/>
      <c r="B23" s="3"/>
      <c r="C23" s="4"/>
      <c r="D23" s="9"/>
      <c r="E23" s="9"/>
    </row>
    <row r="24" spans="1:5" s="6" customFormat="1" ht="75" customHeight="1" x14ac:dyDescent="0.25">
      <c r="A24" s="5"/>
      <c r="B24" s="3"/>
      <c r="C24" s="4"/>
      <c r="D24" s="9"/>
      <c r="E24" s="9"/>
    </row>
    <row r="25" spans="1:5" s="6" customFormat="1" ht="75" customHeight="1" x14ac:dyDescent="0.25">
      <c r="A25" s="5"/>
      <c r="B25" s="3"/>
      <c r="C25" s="4"/>
      <c r="D25" s="9"/>
      <c r="E25" s="9"/>
    </row>
    <row r="26" spans="1:5" s="6" customFormat="1" ht="75" customHeight="1" x14ac:dyDescent="0.25">
      <c r="A26" s="5"/>
      <c r="B26" s="3"/>
      <c r="C26" s="4"/>
      <c r="D26" s="9"/>
      <c r="E26" s="9"/>
    </row>
    <row r="27" spans="1:5" s="6" customFormat="1" ht="75" customHeight="1" x14ac:dyDescent="0.25">
      <c r="A27" s="5"/>
      <c r="B27" s="3"/>
      <c r="C27" s="4"/>
      <c r="D27" s="9"/>
      <c r="E27" s="9"/>
    </row>
    <row r="28" spans="1:5" s="6" customFormat="1" ht="75" customHeight="1" x14ac:dyDescent="0.25">
      <c r="A28" s="5"/>
      <c r="B28" s="3"/>
      <c r="C28" s="4"/>
      <c r="D28" s="9"/>
      <c r="E28" s="9"/>
    </row>
    <row r="29" spans="1:5" s="6" customFormat="1" ht="75" customHeight="1" x14ac:dyDescent="0.25">
      <c r="A29" s="5"/>
      <c r="B29" s="3"/>
      <c r="C29" s="4"/>
      <c r="D29" s="9"/>
      <c r="E29" s="9"/>
    </row>
    <row r="30" spans="1:5" s="6" customFormat="1" ht="75" customHeight="1" x14ac:dyDescent="0.25">
      <c r="A30" s="5"/>
      <c r="B30" s="3"/>
      <c r="C30" s="4"/>
      <c r="D30" s="9"/>
      <c r="E30" s="9"/>
    </row>
    <row r="31" spans="1:5" s="6" customFormat="1" ht="75" customHeight="1" x14ac:dyDescent="0.25">
      <c r="A31" s="5"/>
      <c r="B31" s="3"/>
      <c r="C31" s="4"/>
      <c r="D31" s="9"/>
      <c r="E31" s="9"/>
    </row>
    <row r="32" spans="1:5" s="6" customFormat="1" ht="75" customHeight="1" x14ac:dyDescent="0.25">
      <c r="A32" s="5"/>
      <c r="B32" s="3"/>
      <c r="C32" s="4"/>
      <c r="D32" s="9"/>
      <c r="E32" s="9"/>
    </row>
    <row r="33" spans="1:5" s="6" customFormat="1" ht="75" customHeight="1" x14ac:dyDescent="0.25">
      <c r="A33" s="5"/>
      <c r="B33" s="3"/>
      <c r="C33" s="4"/>
      <c r="D33" s="9"/>
      <c r="E33" s="9"/>
    </row>
    <row r="34" spans="1:5" s="6" customFormat="1" ht="75" customHeight="1" x14ac:dyDescent="0.25">
      <c r="A34" s="5"/>
      <c r="B34" s="3"/>
      <c r="C34" s="4"/>
      <c r="D34" s="9"/>
      <c r="E34" s="9"/>
    </row>
    <row r="35" spans="1:5" s="6" customFormat="1" ht="75" customHeight="1" x14ac:dyDescent="0.25">
      <c r="A35" s="5"/>
      <c r="B35" s="3"/>
      <c r="C35" s="4"/>
      <c r="D35" s="9"/>
      <c r="E35" s="9"/>
    </row>
    <row r="36" spans="1:5" s="6" customFormat="1" ht="75" customHeight="1" x14ac:dyDescent="0.25">
      <c r="A36" s="5"/>
      <c r="B36" s="3"/>
      <c r="C36" s="4"/>
      <c r="D36" s="9"/>
      <c r="E36" s="9"/>
    </row>
    <row r="37" spans="1:5" s="6" customFormat="1" ht="75" customHeight="1" x14ac:dyDescent="0.25">
      <c r="A37" s="5"/>
      <c r="B37" s="3"/>
      <c r="C37" s="4"/>
      <c r="D37" s="9"/>
      <c r="E37" s="9"/>
    </row>
    <row r="38" spans="1:5" s="6" customFormat="1" ht="75" customHeight="1" x14ac:dyDescent="0.25">
      <c r="A38" s="5"/>
      <c r="B38" s="3"/>
      <c r="C38" s="4"/>
      <c r="D38" s="9"/>
      <c r="E38" s="9"/>
    </row>
    <row r="39" spans="1:5" s="6" customFormat="1" ht="75" customHeight="1" x14ac:dyDescent="0.25">
      <c r="A39" s="5"/>
      <c r="B39" s="3"/>
      <c r="C39" s="4"/>
      <c r="D39" s="9"/>
      <c r="E39" s="9"/>
    </row>
    <row r="40" spans="1:5" s="6" customFormat="1" ht="75" customHeight="1" x14ac:dyDescent="0.25">
      <c r="A40" s="5"/>
      <c r="B40" s="3"/>
      <c r="C40" s="4"/>
      <c r="D40" s="9"/>
      <c r="E40" s="9"/>
    </row>
    <row r="41" spans="1:5" s="6" customFormat="1" ht="75" customHeight="1" x14ac:dyDescent="0.25">
      <c r="A41" s="5"/>
      <c r="B41" s="3"/>
      <c r="C41" s="4"/>
      <c r="D41" s="9"/>
      <c r="E41" s="9"/>
    </row>
    <row r="42" spans="1:5" s="6" customFormat="1" ht="75" customHeight="1" x14ac:dyDescent="0.25">
      <c r="A42" s="5"/>
      <c r="B42" s="3"/>
      <c r="C42" s="4"/>
      <c r="D42" s="9"/>
      <c r="E42" s="9"/>
    </row>
    <row r="43" spans="1:5" s="6" customFormat="1" ht="75" customHeight="1" x14ac:dyDescent="0.25">
      <c r="A43" s="5"/>
      <c r="B43" s="3"/>
      <c r="C43" s="4"/>
      <c r="D43" s="9"/>
      <c r="E43" s="9"/>
    </row>
    <row r="44" spans="1:5" s="6" customFormat="1" ht="75" customHeight="1" x14ac:dyDescent="0.25">
      <c r="A44" s="5"/>
      <c r="B44" s="3"/>
      <c r="C44" s="4"/>
      <c r="D44" s="9"/>
      <c r="E44" s="9"/>
    </row>
    <row r="45" spans="1:5" s="6" customFormat="1" ht="75" customHeight="1" x14ac:dyDescent="0.25">
      <c r="A45" s="5"/>
      <c r="B45" s="3"/>
      <c r="C45" s="4"/>
      <c r="D45" s="9"/>
      <c r="E45" s="9"/>
    </row>
  </sheetData>
  <sheetProtection insertRows="0"/>
  <mergeCells count="1">
    <mergeCell ref="A3:B3"/>
  </mergeCells>
  <pageMargins left="0.70866141732283472" right="0.31496062992125984" top="0.98425196850393704" bottom="0.78740157480314965" header="0.31496062992125984" footer="0.31496062992125984"/>
  <pageSetup paperSize="9" scale="99"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count="1">
    <tablePart r:id="rId4"/>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4B057-7B85-42EB-B9B8-C23A943E7C2E}">
  <sheetPr>
    <tabColor theme="5" tint="0.59999389629810485"/>
    <pageSetUpPr fitToPage="1"/>
  </sheetPr>
  <dimension ref="A1:E46"/>
  <sheetViews>
    <sheetView showGridLines="0" zoomScaleNormal="100" workbookViewId="0">
      <pane ySplit="4" topLeftCell="A5" activePane="bottomLeft" state="frozen"/>
      <selection activeCell="G8" sqref="G8"/>
      <selection pane="bottomLeft" activeCell="A6" sqref="A6"/>
    </sheetView>
  </sheetViews>
  <sheetFormatPr baseColWidth="10" defaultColWidth="15.5703125" defaultRowHeight="40.5" customHeight="1" x14ac:dyDescent="0.25"/>
  <cols>
    <col min="1" max="1" width="13.7109375" style="5" customWidth="1"/>
    <col min="2" max="2" width="60.7109375" style="3" customWidth="1"/>
    <col min="3" max="3" width="18" style="4" customWidth="1"/>
    <col min="4" max="4" width="0.85546875" style="9" customWidth="1"/>
    <col min="5" max="5" width="6.28515625" style="9" customWidth="1"/>
    <col min="6" max="16384" width="15.5703125" style="9"/>
  </cols>
  <sheetData>
    <row r="1" spans="1:5" ht="21" customHeight="1" x14ac:dyDescent="0.25">
      <c r="A1" s="108" t="str">
        <f>IF(Z_WG_Name="","Name d. Wählergruppe: _____________________________________","Name: "&amp;Z_WG_Name)</f>
        <v>Name d. Wählergruppe: _____________________________________</v>
      </c>
      <c r="B1" s="7"/>
      <c r="C1" s="8"/>
    </row>
    <row r="2" spans="1:5" ht="39" customHeight="1" x14ac:dyDescent="0.2">
      <c r="A2" s="12" t="s">
        <v>66</v>
      </c>
      <c r="B2" s="6"/>
      <c r="C2" s="13"/>
    </row>
    <row r="3" spans="1:5" s="10" customFormat="1" ht="39" customHeight="1" x14ac:dyDescent="0.25">
      <c r="A3" s="159" t="s">
        <v>95</v>
      </c>
      <c r="B3" s="159"/>
      <c r="C3" s="83">
        <f>SUBTOTAL(9,T_VA1c[Betrag])</f>
        <v>1.3</v>
      </c>
      <c r="D3" s="14"/>
      <c r="E3" s="19"/>
    </row>
    <row r="4" spans="1:5" s="11" customFormat="1" ht="33" customHeight="1" x14ac:dyDescent="0.25">
      <c r="A4" s="48" t="s">
        <v>4</v>
      </c>
      <c r="B4" s="49" t="s">
        <v>1</v>
      </c>
      <c r="C4" s="50" t="s">
        <v>2</v>
      </c>
      <c r="E4" s="20"/>
    </row>
    <row r="5" spans="1:5" ht="114.75" x14ac:dyDescent="0.25">
      <c r="A5" s="3" t="s">
        <v>6</v>
      </c>
      <c r="B5" s="3" t="s">
        <v>198</v>
      </c>
      <c r="C5" s="79"/>
    </row>
    <row r="6" spans="1:5" ht="75" customHeight="1" x14ac:dyDescent="0.25">
      <c r="A6" s="5" t="s">
        <v>101</v>
      </c>
      <c r="B6" s="3" t="s">
        <v>149</v>
      </c>
      <c r="C6" s="4">
        <v>0.5</v>
      </c>
    </row>
    <row r="7" spans="1:5" ht="75" customHeight="1" x14ac:dyDescent="0.25">
      <c r="A7" s="5" t="s">
        <v>102</v>
      </c>
      <c r="B7" s="3" t="s">
        <v>150</v>
      </c>
      <c r="C7" s="4">
        <v>0.5</v>
      </c>
    </row>
    <row r="8" spans="1:5" ht="75" customHeight="1" x14ac:dyDescent="0.25">
      <c r="A8" s="5" t="s">
        <v>103</v>
      </c>
      <c r="B8" s="3" t="s">
        <v>151</v>
      </c>
      <c r="C8" s="4">
        <v>0.3</v>
      </c>
    </row>
    <row r="9" spans="1:5" s="6" customFormat="1" ht="75" customHeight="1" x14ac:dyDescent="0.25">
      <c r="A9" s="5"/>
      <c r="B9" s="3"/>
      <c r="C9" s="4"/>
      <c r="D9" s="9"/>
      <c r="E9" s="9"/>
    </row>
    <row r="10" spans="1:5" s="6" customFormat="1" ht="75" customHeight="1" x14ac:dyDescent="0.25">
      <c r="A10" s="5"/>
      <c r="B10" s="3"/>
      <c r="C10" s="4"/>
      <c r="D10" s="9"/>
      <c r="E10" s="9"/>
    </row>
    <row r="11" spans="1:5" s="6" customFormat="1" ht="75" customHeight="1" x14ac:dyDescent="0.25">
      <c r="A11" s="5"/>
      <c r="B11" s="3"/>
      <c r="C11" s="4"/>
      <c r="D11" s="9"/>
      <c r="E11" s="9"/>
    </row>
    <row r="12" spans="1:5" s="6" customFormat="1" ht="75" customHeight="1" x14ac:dyDescent="0.25">
      <c r="A12" s="5"/>
      <c r="B12" s="3"/>
      <c r="C12" s="4"/>
      <c r="D12" s="9"/>
      <c r="E12" s="9"/>
    </row>
    <row r="13" spans="1:5" s="6" customFormat="1" ht="75" customHeight="1" x14ac:dyDescent="0.25">
      <c r="A13" s="5"/>
      <c r="B13" s="3"/>
      <c r="C13" s="4"/>
      <c r="D13" s="9"/>
      <c r="E13" s="9"/>
    </row>
    <row r="14" spans="1:5" s="6" customFormat="1" ht="75" customHeight="1" x14ac:dyDescent="0.25">
      <c r="A14" s="5"/>
      <c r="B14" s="3"/>
      <c r="C14" s="4"/>
      <c r="D14" s="9"/>
      <c r="E14" s="9"/>
    </row>
    <row r="15" spans="1:5" s="6" customFormat="1" ht="75" customHeight="1" x14ac:dyDescent="0.25">
      <c r="A15" s="5"/>
      <c r="B15" s="3"/>
      <c r="C15" s="4"/>
      <c r="D15" s="9"/>
      <c r="E15" s="9"/>
    </row>
    <row r="16" spans="1:5" s="6" customFormat="1" ht="75" customHeight="1" x14ac:dyDescent="0.25">
      <c r="A16" s="5"/>
      <c r="B16" s="3"/>
      <c r="C16" s="4"/>
      <c r="D16" s="9"/>
      <c r="E16" s="9"/>
    </row>
    <row r="17" spans="1:5" s="6" customFormat="1" ht="75" customHeight="1" x14ac:dyDescent="0.25">
      <c r="A17" s="5"/>
      <c r="B17" s="3"/>
      <c r="C17" s="4"/>
      <c r="D17" s="9"/>
      <c r="E17" s="9"/>
    </row>
    <row r="18" spans="1:5" s="6" customFormat="1" ht="75" customHeight="1" x14ac:dyDescent="0.25">
      <c r="A18" s="5"/>
      <c r="B18" s="3"/>
      <c r="C18" s="4"/>
      <c r="D18" s="9"/>
      <c r="E18" s="9"/>
    </row>
    <row r="19" spans="1:5" s="6" customFormat="1" ht="75" customHeight="1" x14ac:dyDescent="0.25">
      <c r="A19" s="5"/>
      <c r="B19" s="3"/>
      <c r="C19" s="4"/>
      <c r="D19" s="9"/>
      <c r="E19" s="9"/>
    </row>
    <row r="20" spans="1:5" s="6" customFormat="1" ht="75" customHeight="1" x14ac:dyDescent="0.25">
      <c r="A20" s="5"/>
      <c r="B20" s="3"/>
      <c r="C20" s="4"/>
      <c r="D20" s="9"/>
      <c r="E20" s="9"/>
    </row>
    <row r="21" spans="1:5" s="6" customFormat="1" ht="75" customHeight="1" x14ac:dyDescent="0.25">
      <c r="A21" s="5"/>
      <c r="B21" s="3"/>
      <c r="C21" s="4"/>
      <c r="D21" s="9"/>
      <c r="E21" s="9"/>
    </row>
    <row r="22" spans="1:5" s="6" customFormat="1" ht="75" customHeight="1" x14ac:dyDescent="0.25">
      <c r="A22" s="5"/>
      <c r="B22" s="3"/>
      <c r="C22" s="4"/>
      <c r="D22" s="9"/>
      <c r="E22" s="9"/>
    </row>
    <row r="23" spans="1:5" s="6" customFormat="1" ht="75" customHeight="1" x14ac:dyDescent="0.25">
      <c r="A23" s="5"/>
      <c r="B23" s="3"/>
      <c r="C23" s="4"/>
      <c r="D23" s="9"/>
      <c r="E23" s="9"/>
    </row>
    <row r="24" spans="1:5" s="6" customFormat="1" ht="75" customHeight="1" x14ac:dyDescent="0.25">
      <c r="A24" s="5"/>
      <c r="B24" s="3"/>
      <c r="C24" s="4"/>
      <c r="D24" s="9"/>
      <c r="E24" s="9"/>
    </row>
    <row r="25" spans="1:5" s="6" customFormat="1" ht="75" customHeight="1" x14ac:dyDescent="0.25">
      <c r="A25" s="5"/>
      <c r="B25" s="3"/>
      <c r="C25" s="4"/>
      <c r="D25" s="9"/>
      <c r="E25" s="9"/>
    </row>
    <row r="26" spans="1:5" s="6" customFormat="1" ht="75" customHeight="1" x14ac:dyDescent="0.25">
      <c r="A26" s="5"/>
      <c r="B26" s="3"/>
      <c r="C26" s="4"/>
      <c r="D26" s="9"/>
      <c r="E26" s="9"/>
    </row>
    <row r="27" spans="1:5" s="6" customFormat="1" ht="75" customHeight="1" x14ac:dyDescent="0.25">
      <c r="A27" s="5"/>
      <c r="B27" s="3"/>
      <c r="C27" s="4"/>
      <c r="D27" s="9"/>
      <c r="E27" s="9"/>
    </row>
    <row r="28" spans="1:5" s="6" customFormat="1" ht="75" customHeight="1" x14ac:dyDescent="0.25">
      <c r="A28" s="5"/>
      <c r="B28" s="3"/>
      <c r="C28" s="4"/>
      <c r="D28" s="9"/>
      <c r="E28" s="9"/>
    </row>
    <row r="29" spans="1:5" s="6" customFormat="1" ht="75" customHeight="1" x14ac:dyDescent="0.25">
      <c r="A29" s="5"/>
      <c r="B29" s="3"/>
      <c r="C29" s="4"/>
      <c r="D29" s="9"/>
      <c r="E29" s="9"/>
    </row>
    <row r="30" spans="1:5" s="6" customFormat="1" ht="75" customHeight="1" x14ac:dyDescent="0.25">
      <c r="A30" s="5"/>
      <c r="B30" s="3"/>
      <c r="C30" s="4"/>
      <c r="D30" s="9"/>
      <c r="E30" s="9"/>
    </row>
    <row r="31" spans="1:5" s="6" customFormat="1" ht="75" customHeight="1" x14ac:dyDescent="0.25">
      <c r="A31" s="5"/>
      <c r="B31" s="3"/>
      <c r="C31" s="4"/>
      <c r="D31" s="9"/>
      <c r="E31" s="9"/>
    </row>
    <row r="32" spans="1:5" s="6" customFormat="1" ht="75" customHeight="1" x14ac:dyDescent="0.25">
      <c r="A32" s="5"/>
      <c r="B32" s="3"/>
      <c r="C32" s="4"/>
      <c r="D32" s="9"/>
      <c r="E32" s="9"/>
    </row>
    <row r="33" spans="1:5" s="6" customFormat="1" ht="75" customHeight="1" x14ac:dyDescent="0.25">
      <c r="A33" s="5"/>
      <c r="B33" s="3"/>
      <c r="C33" s="4"/>
      <c r="D33" s="9"/>
      <c r="E33" s="9"/>
    </row>
    <row r="34" spans="1:5" s="6" customFormat="1" ht="75" customHeight="1" x14ac:dyDescent="0.25">
      <c r="A34" s="5"/>
      <c r="B34" s="3"/>
      <c r="C34" s="4"/>
      <c r="D34" s="9"/>
      <c r="E34" s="9"/>
    </row>
    <row r="35" spans="1:5" s="6" customFormat="1" ht="75" customHeight="1" x14ac:dyDescent="0.25">
      <c r="A35" s="5"/>
      <c r="B35" s="3"/>
      <c r="C35" s="4"/>
      <c r="D35" s="9"/>
      <c r="E35" s="9"/>
    </row>
    <row r="36" spans="1:5" s="6" customFormat="1" ht="75" customHeight="1" x14ac:dyDescent="0.25">
      <c r="A36" s="5"/>
      <c r="B36" s="3"/>
      <c r="C36" s="4"/>
      <c r="D36" s="9"/>
      <c r="E36" s="9"/>
    </row>
    <row r="37" spans="1:5" s="6" customFormat="1" ht="75" customHeight="1" x14ac:dyDescent="0.25">
      <c r="A37" s="5"/>
      <c r="B37" s="3"/>
      <c r="C37" s="4"/>
      <c r="D37" s="9"/>
      <c r="E37" s="9"/>
    </row>
    <row r="38" spans="1:5" s="6" customFormat="1" ht="75" customHeight="1" x14ac:dyDescent="0.25">
      <c r="A38" s="5"/>
      <c r="B38" s="3"/>
      <c r="C38" s="4"/>
      <c r="D38" s="9"/>
      <c r="E38" s="9"/>
    </row>
    <row r="39" spans="1:5" s="6" customFormat="1" ht="75" customHeight="1" x14ac:dyDescent="0.25">
      <c r="A39" s="5"/>
      <c r="B39" s="3"/>
      <c r="C39" s="4"/>
      <c r="D39" s="9"/>
      <c r="E39" s="9"/>
    </row>
    <row r="40" spans="1:5" s="6" customFormat="1" ht="75" customHeight="1" x14ac:dyDescent="0.25">
      <c r="A40" s="5"/>
      <c r="B40" s="3"/>
      <c r="C40" s="4"/>
      <c r="D40" s="9"/>
      <c r="E40" s="9"/>
    </row>
    <row r="41" spans="1:5" s="6" customFormat="1" ht="75" customHeight="1" x14ac:dyDescent="0.25">
      <c r="A41" s="5"/>
      <c r="B41" s="3"/>
      <c r="C41" s="4"/>
      <c r="D41" s="9"/>
      <c r="E41" s="9"/>
    </row>
    <row r="42" spans="1:5" s="6" customFormat="1" ht="75" customHeight="1" x14ac:dyDescent="0.25">
      <c r="A42" s="5"/>
      <c r="B42" s="3"/>
      <c r="C42" s="4"/>
      <c r="D42" s="9"/>
      <c r="E42" s="9"/>
    </row>
    <row r="43" spans="1:5" s="6" customFormat="1" ht="75" customHeight="1" x14ac:dyDescent="0.25">
      <c r="A43" s="5"/>
      <c r="B43" s="3"/>
      <c r="C43" s="4"/>
      <c r="D43" s="9"/>
      <c r="E43" s="9"/>
    </row>
    <row r="44" spans="1:5" s="6" customFormat="1" ht="75" customHeight="1" x14ac:dyDescent="0.25">
      <c r="A44" s="5"/>
      <c r="B44" s="3"/>
      <c r="C44" s="4"/>
      <c r="D44" s="9"/>
      <c r="E44" s="9"/>
    </row>
    <row r="45" spans="1:5" s="6" customFormat="1" ht="75" customHeight="1" x14ac:dyDescent="0.25">
      <c r="A45" s="5"/>
      <c r="B45" s="3"/>
      <c r="C45" s="4"/>
      <c r="D45" s="9"/>
      <c r="E45" s="9"/>
    </row>
    <row r="46" spans="1:5" s="6" customFormat="1" ht="75" customHeight="1" x14ac:dyDescent="0.25">
      <c r="A46" s="5"/>
      <c r="B46" s="3"/>
      <c r="C46" s="4"/>
      <c r="D46" s="9"/>
      <c r="E46" s="9"/>
    </row>
  </sheetData>
  <sheetProtection insertRows="0"/>
  <mergeCells count="1">
    <mergeCell ref="A3:B3"/>
  </mergeCells>
  <pageMargins left="0.70866141732283472" right="0.31496062992125984" top="0.98425196850393704" bottom="0.78740157480314965" header="0.31496062992125984" footer="0.31496062992125984"/>
  <pageSetup paperSize="9" scale="99"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count="1">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73600-1097-4A4F-82E5-96EE8168C177}">
  <sheetPr>
    <tabColor theme="5" tint="0.59999389629810485"/>
    <pageSetUpPr fitToPage="1"/>
  </sheetPr>
  <dimension ref="A1:E46"/>
  <sheetViews>
    <sheetView showGridLines="0" zoomScaleNormal="100" workbookViewId="0">
      <pane ySplit="4" topLeftCell="A5" activePane="bottomLeft" state="frozen"/>
      <selection activeCell="G8" sqref="G8"/>
      <selection pane="bottomLeft" activeCell="A6" sqref="A6"/>
    </sheetView>
  </sheetViews>
  <sheetFormatPr baseColWidth="10" defaultColWidth="15.5703125" defaultRowHeight="40.5" customHeight="1" x14ac:dyDescent="0.25"/>
  <cols>
    <col min="1" max="1" width="13.7109375" style="5" customWidth="1"/>
    <col min="2" max="2" width="60.7109375" style="3" customWidth="1"/>
    <col min="3" max="3" width="18" style="4" customWidth="1"/>
    <col min="4" max="4" width="0.85546875" style="9" customWidth="1"/>
    <col min="5" max="5" width="6.28515625" style="9" customWidth="1"/>
    <col min="6" max="16384" width="15.5703125" style="9"/>
  </cols>
  <sheetData>
    <row r="1" spans="1:5" ht="21" customHeight="1" x14ac:dyDescent="0.25">
      <c r="A1" s="108" t="str">
        <f>IF(Z_WG_Name="","Name d. Wählergruppe: _____________________________________","Name: "&amp;Z_WG_Name)</f>
        <v>Name d. Wählergruppe: _____________________________________</v>
      </c>
      <c r="B1" s="7"/>
      <c r="C1" s="8"/>
    </row>
    <row r="2" spans="1:5" ht="39" customHeight="1" x14ac:dyDescent="0.2">
      <c r="A2" s="12" t="s">
        <v>66</v>
      </c>
      <c r="B2" s="6"/>
      <c r="C2" s="13"/>
    </row>
    <row r="3" spans="1:5" s="10" customFormat="1" ht="39" customHeight="1" x14ac:dyDescent="0.25">
      <c r="A3" s="159" t="s">
        <v>96</v>
      </c>
      <c r="B3" s="159"/>
      <c r="C3" s="83">
        <f>SUBTOTAL(9,T_VA2a[Betrag])</f>
        <v>2.1</v>
      </c>
      <c r="D3" s="14"/>
      <c r="E3" s="19"/>
    </row>
    <row r="4" spans="1:5" s="11" customFormat="1" ht="33" customHeight="1" x14ac:dyDescent="0.25">
      <c r="A4" s="48" t="s">
        <v>4</v>
      </c>
      <c r="B4" s="49" t="s">
        <v>1</v>
      </c>
      <c r="C4" s="50" t="s">
        <v>2</v>
      </c>
      <c r="E4" s="20"/>
    </row>
    <row r="5" spans="1:5" ht="114.75" x14ac:dyDescent="0.25">
      <c r="A5" s="3" t="s">
        <v>6</v>
      </c>
      <c r="B5" s="3" t="s">
        <v>198</v>
      </c>
      <c r="C5" s="79"/>
    </row>
    <row r="6" spans="1:5" ht="75" customHeight="1" x14ac:dyDescent="0.25">
      <c r="A6" s="5" t="s">
        <v>101</v>
      </c>
      <c r="B6" s="3" t="s">
        <v>152</v>
      </c>
      <c r="C6" s="4">
        <v>1</v>
      </c>
    </row>
    <row r="7" spans="1:5" ht="75" customHeight="1" x14ac:dyDescent="0.25">
      <c r="A7" s="5" t="s">
        <v>102</v>
      </c>
      <c r="B7" s="3" t="s">
        <v>153</v>
      </c>
      <c r="C7" s="4">
        <v>1.1000000000000001</v>
      </c>
    </row>
    <row r="8" spans="1:5" s="6" customFormat="1" ht="75" customHeight="1" x14ac:dyDescent="0.25">
      <c r="A8" s="5"/>
      <c r="B8" s="3"/>
      <c r="C8" s="4"/>
      <c r="D8" s="9"/>
      <c r="E8" s="9"/>
    </row>
    <row r="9" spans="1:5" s="6" customFormat="1" ht="75" customHeight="1" x14ac:dyDescent="0.25">
      <c r="A9" s="5"/>
      <c r="B9" s="3"/>
      <c r="C9" s="4"/>
      <c r="D9" s="9"/>
      <c r="E9" s="9"/>
    </row>
    <row r="10" spans="1:5" s="6" customFormat="1" ht="75" customHeight="1" x14ac:dyDescent="0.25">
      <c r="A10" s="5"/>
      <c r="B10" s="3"/>
      <c r="C10" s="4"/>
      <c r="D10" s="9"/>
      <c r="E10" s="9"/>
    </row>
    <row r="11" spans="1:5" s="6" customFormat="1" ht="75" customHeight="1" x14ac:dyDescent="0.25">
      <c r="A11" s="5"/>
      <c r="B11" s="3"/>
      <c r="C11" s="4"/>
      <c r="D11" s="9"/>
      <c r="E11" s="9"/>
    </row>
    <row r="12" spans="1:5" s="6" customFormat="1" ht="75" customHeight="1" x14ac:dyDescent="0.25">
      <c r="A12" s="5"/>
      <c r="B12" s="3"/>
      <c r="C12" s="4"/>
      <c r="D12" s="9"/>
      <c r="E12" s="9"/>
    </row>
    <row r="13" spans="1:5" s="6" customFormat="1" ht="75" customHeight="1" x14ac:dyDescent="0.25">
      <c r="A13" s="5"/>
      <c r="B13" s="3"/>
      <c r="C13" s="4"/>
      <c r="D13" s="9"/>
      <c r="E13" s="9"/>
    </row>
    <row r="14" spans="1:5" s="6" customFormat="1" ht="75" customHeight="1" x14ac:dyDescent="0.25">
      <c r="A14" s="5"/>
      <c r="B14" s="3"/>
      <c r="C14" s="4"/>
      <c r="D14" s="9"/>
      <c r="E14" s="9"/>
    </row>
    <row r="15" spans="1:5" s="6" customFormat="1" ht="75" customHeight="1" x14ac:dyDescent="0.25">
      <c r="A15" s="5"/>
      <c r="B15" s="3"/>
      <c r="C15" s="4"/>
      <c r="D15" s="9"/>
      <c r="E15" s="9"/>
    </row>
    <row r="16" spans="1:5" s="6" customFormat="1" ht="75" customHeight="1" x14ac:dyDescent="0.25">
      <c r="A16" s="5"/>
      <c r="B16" s="3"/>
      <c r="C16" s="4"/>
      <c r="D16" s="9"/>
      <c r="E16" s="9"/>
    </row>
    <row r="17" spans="1:5" s="6" customFormat="1" ht="75" customHeight="1" x14ac:dyDescent="0.25">
      <c r="A17" s="5"/>
      <c r="B17" s="3"/>
      <c r="C17" s="4"/>
      <c r="D17" s="9"/>
      <c r="E17" s="9"/>
    </row>
    <row r="18" spans="1:5" s="6" customFormat="1" ht="75" customHeight="1" x14ac:dyDescent="0.25">
      <c r="A18" s="5"/>
      <c r="B18" s="3"/>
      <c r="C18" s="4"/>
      <c r="D18" s="9"/>
      <c r="E18" s="9"/>
    </row>
    <row r="19" spans="1:5" s="6" customFormat="1" ht="75" customHeight="1" x14ac:dyDescent="0.25">
      <c r="A19" s="5"/>
      <c r="B19" s="3"/>
      <c r="C19" s="4"/>
      <c r="D19" s="9"/>
      <c r="E19" s="9"/>
    </row>
    <row r="20" spans="1:5" s="6" customFormat="1" ht="75" customHeight="1" x14ac:dyDescent="0.25">
      <c r="A20" s="5"/>
      <c r="B20" s="3"/>
      <c r="C20" s="4"/>
      <c r="D20" s="9"/>
      <c r="E20" s="9"/>
    </row>
    <row r="21" spans="1:5" s="6" customFormat="1" ht="75" customHeight="1" x14ac:dyDescent="0.25">
      <c r="A21" s="5"/>
      <c r="B21" s="3"/>
      <c r="C21" s="4"/>
      <c r="D21" s="9"/>
      <c r="E21" s="9"/>
    </row>
    <row r="22" spans="1:5" s="6" customFormat="1" ht="75" customHeight="1" x14ac:dyDescent="0.25">
      <c r="A22" s="5"/>
      <c r="B22" s="3"/>
      <c r="C22" s="4"/>
      <c r="D22" s="9"/>
      <c r="E22" s="9"/>
    </row>
    <row r="23" spans="1:5" s="6" customFormat="1" ht="75" customHeight="1" x14ac:dyDescent="0.25">
      <c r="A23" s="5"/>
      <c r="B23" s="3"/>
      <c r="C23" s="4"/>
      <c r="D23" s="9"/>
      <c r="E23" s="9"/>
    </row>
    <row r="24" spans="1:5" s="6" customFormat="1" ht="75" customHeight="1" x14ac:dyDescent="0.25">
      <c r="A24" s="5"/>
      <c r="B24" s="3"/>
      <c r="C24" s="4"/>
      <c r="D24" s="9"/>
      <c r="E24" s="9"/>
    </row>
    <row r="25" spans="1:5" s="6" customFormat="1" ht="75" customHeight="1" x14ac:dyDescent="0.25">
      <c r="A25" s="5"/>
      <c r="B25" s="3"/>
      <c r="C25" s="4"/>
      <c r="D25" s="9"/>
      <c r="E25" s="9"/>
    </row>
    <row r="26" spans="1:5" s="6" customFormat="1" ht="75" customHeight="1" x14ac:dyDescent="0.25">
      <c r="A26" s="5"/>
      <c r="B26" s="3"/>
      <c r="C26" s="4"/>
      <c r="D26" s="9"/>
      <c r="E26" s="9"/>
    </row>
    <row r="27" spans="1:5" s="6" customFormat="1" ht="75" customHeight="1" x14ac:dyDescent="0.25">
      <c r="A27" s="5"/>
      <c r="B27" s="3"/>
      <c r="C27" s="4"/>
      <c r="D27" s="9"/>
      <c r="E27" s="9"/>
    </row>
    <row r="28" spans="1:5" s="6" customFormat="1" ht="75" customHeight="1" x14ac:dyDescent="0.25">
      <c r="A28" s="5"/>
      <c r="B28" s="3"/>
      <c r="C28" s="4"/>
      <c r="D28" s="9"/>
      <c r="E28" s="9"/>
    </row>
    <row r="29" spans="1:5" s="6" customFormat="1" ht="75" customHeight="1" x14ac:dyDescent="0.25">
      <c r="A29" s="5"/>
      <c r="B29" s="3"/>
      <c r="C29" s="4"/>
      <c r="D29" s="9"/>
      <c r="E29" s="9"/>
    </row>
    <row r="30" spans="1:5" s="6" customFormat="1" ht="75" customHeight="1" x14ac:dyDescent="0.25">
      <c r="A30" s="5"/>
      <c r="B30" s="3"/>
      <c r="C30" s="4"/>
      <c r="D30" s="9"/>
      <c r="E30" s="9"/>
    </row>
    <row r="31" spans="1:5" s="6" customFormat="1" ht="75" customHeight="1" x14ac:dyDescent="0.25">
      <c r="A31" s="5"/>
      <c r="B31" s="3"/>
      <c r="C31" s="4"/>
      <c r="D31" s="9"/>
      <c r="E31" s="9"/>
    </row>
    <row r="32" spans="1:5" s="6" customFormat="1" ht="75" customHeight="1" x14ac:dyDescent="0.25">
      <c r="A32" s="5"/>
      <c r="B32" s="3"/>
      <c r="C32" s="4"/>
      <c r="D32" s="9"/>
      <c r="E32" s="9"/>
    </row>
    <row r="33" spans="1:5" s="6" customFormat="1" ht="75" customHeight="1" x14ac:dyDescent="0.25">
      <c r="A33" s="5"/>
      <c r="B33" s="3"/>
      <c r="C33" s="4"/>
      <c r="D33" s="9"/>
      <c r="E33" s="9"/>
    </row>
    <row r="34" spans="1:5" s="6" customFormat="1" ht="75" customHeight="1" x14ac:dyDescent="0.25">
      <c r="A34" s="5"/>
      <c r="B34" s="3"/>
      <c r="C34" s="4"/>
      <c r="D34" s="9"/>
      <c r="E34" s="9"/>
    </row>
    <row r="35" spans="1:5" s="6" customFormat="1" ht="75" customHeight="1" x14ac:dyDescent="0.25">
      <c r="A35" s="5"/>
      <c r="B35" s="3"/>
      <c r="C35" s="4"/>
      <c r="D35" s="9"/>
      <c r="E35" s="9"/>
    </row>
    <row r="36" spans="1:5" s="6" customFormat="1" ht="75" customHeight="1" x14ac:dyDescent="0.25">
      <c r="A36" s="5"/>
      <c r="B36" s="3"/>
      <c r="C36" s="4"/>
      <c r="D36" s="9"/>
      <c r="E36" s="9"/>
    </row>
    <row r="37" spans="1:5" s="6" customFormat="1" ht="75" customHeight="1" x14ac:dyDescent="0.25">
      <c r="A37" s="5"/>
      <c r="B37" s="3"/>
      <c r="C37" s="4"/>
      <c r="D37" s="9"/>
      <c r="E37" s="9"/>
    </row>
    <row r="38" spans="1:5" s="6" customFormat="1" ht="75" customHeight="1" x14ac:dyDescent="0.25">
      <c r="A38" s="5"/>
      <c r="B38" s="3"/>
      <c r="C38" s="4"/>
      <c r="D38" s="9"/>
      <c r="E38" s="9"/>
    </row>
    <row r="39" spans="1:5" s="6" customFormat="1" ht="75" customHeight="1" x14ac:dyDescent="0.25">
      <c r="A39" s="5"/>
      <c r="B39" s="3"/>
      <c r="C39" s="4"/>
      <c r="D39" s="9"/>
      <c r="E39" s="9"/>
    </row>
    <row r="40" spans="1:5" s="6" customFormat="1" ht="75" customHeight="1" x14ac:dyDescent="0.25">
      <c r="A40" s="5"/>
      <c r="B40" s="3"/>
      <c r="C40" s="4"/>
      <c r="D40" s="9"/>
      <c r="E40" s="9"/>
    </row>
    <row r="41" spans="1:5" s="6" customFormat="1" ht="75" customHeight="1" x14ac:dyDescent="0.25">
      <c r="A41" s="5"/>
      <c r="B41" s="3"/>
      <c r="C41" s="4"/>
      <c r="D41" s="9"/>
      <c r="E41" s="9"/>
    </row>
    <row r="42" spans="1:5" s="6" customFormat="1" ht="75" customHeight="1" x14ac:dyDescent="0.25">
      <c r="A42" s="5"/>
      <c r="B42" s="3"/>
      <c r="C42" s="4"/>
      <c r="D42" s="9"/>
      <c r="E42" s="9"/>
    </row>
    <row r="43" spans="1:5" s="6" customFormat="1" ht="75" customHeight="1" x14ac:dyDescent="0.25">
      <c r="A43" s="5"/>
      <c r="B43" s="3"/>
      <c r="C43" s="4"/>
      <c r="D43" s="9"/>
      <c r="E43" s="9"/>
    </row>
    <row r="44" spans="1:5" s="6" customFormat="1" ht="75" customHeight="1" x14ac:dyDescent="0.25">
      <c r="A44" s="5"/>
      <c r="B44" s="3"/>
      <c r="C44" s="4"/>
      <c r="D44" s="9"/>
      <c r="E44" s="9"/>
    </row>
    <row r="45" spans="1:5" s="6" customFormat="1" ht="75" customHeight="1" x14ac:dyDescent="0.25">
      <c r="A45" s="5"/>
      <c r="B45" s="3"/>
      <c r="C45" s="4"/>
      <c r="D45" s="9"/>
      <c r="E45" s="9"/>
    </row>
    <row r="46" spans="1:5" s="6" customFormat="1" ht="75" customHeight="1" x14ac:dyDescent="0.25">
      <c r="A46" s="5"/>
      <c r="B46" s="3"/>
      <c r="C46" s="4"/>
      <c r="D46" s="9"/>
      <c r="E46" s="9"/>
    </row>
  </sheetData>
  <sheetProtection insertRows="0"/>
  <mergeCells count="1">
    <mergeCell ref="A3:B3"/>
  </mergeCells>
  <pageMargins left="0.70866141732283472" right="0.31496062992125984" top="0.98425196850393704" bottom="0.78740157480314965" header="0.31496062992125984" footer="0.31496062992125984"/>
  <pageSetup paperSize="9" scale="99"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count="1">
    <tablePart r:id="rId4"/>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7167B-B717-442C-8528-D5EE9255D3FC}">
  <sheetPr>
    <tabColor theme="5" tint="0.59999389629810485"/>
    <pageSetUpPr fitToPage="1"/>
  </sheetPr>
  <dimension ref="A1:E46"/>
  <sheetViews>
    <sheetView showGridLines="0" zoomScaleNormal="100" workbookViewId="0">
      <pane ySplit="4" topLeftCell="A5" activePane="bottomLeft" state="frozen"/>
      <selection activeCell="G8" sqref="G8"/>
      <selection pane="bottomLeft" activeCell="A6" sqref="A6"/>
    </sheetView>
  </sheetViews>
  <sheetFormatPr baseColWidth="10" defaultColWidth="15.5703125" defaultRowHeight="40.5" customHeight="1" x14ac:dyDescent="0.25"/>
  <cols>
    <col min="1" max="1" width="13.7109375" style="5" customWidth="1"/>
    <col min="2" max="2" width="60.7109375" style="3" customWidth="1"/>
    <col min="3" max="3" width="18" style="4" customWidth="1"/>
    <col min="4" max="4" width="0.85546875" style="9" customWidth="1"/>
    <col min="5" max="5" width="6.28515625" style="9" customWidth="1"/>
    <col min="6" max="16384" width="15.5703125" style="9"/>
  </cols>
  <sheetData>
    <row r="1" spans="1:5" ht="21" customHeight="1" x14ac:dyDescent="0.25">
      <c r="A1" s="108" t="str">
        <f>IF(Z_WG_Name="","Name d. Wählergruppe: _____________________________________","Name: "&amp;Z_WG_Name)</f>
        <v>Name d. Wählergruppe: _____________________________________</v>
      </c>
      <c r="B1" s="7"/>
      <c r="C1" s="8"/>
    </row>
    <row r="2" spans="1:5" ht="39" customHeight="1" x14ac:dyDescent="0.2">
      <c r="A2" s="12" t="s">
        <v>66</v>
      </c>
      <c r="B2" s="6"/>
      <c r="C2" s="13"/>
    </row>
    <row r="3" spans="1:5" s="10" customFormat="1" ht="39" customHeight="1" x14ac:dyDescent="0.25">
      <c r="A3" s="159" t="s">
        <v>97</v>
      </c>
      <c r="B3" s="159"/>
      <c r="C3" s="83">
        <f>SUBTOTAL(9,T_VA2b[Betrag])</f>
        <v>2.2000000000000002</v>
      </c>
      <c r="D3" s="14"/>
      <c r="E3" s="19"/>
    </row>
    <row r="4" spans="1:5" s="11" customFormat="1" ht="33" customHeight="1" x14ac:dyDescent="0.25">
      <c r="A4" s="48" t="s">
        <v>4</v>
      </c>
      <c r="B4" s="49" t="s">
        <v>1</v>
      </c>
      <c r="C4" s="50" t="s">
        <v>2</v>
      </c>
      <c r="E4" s="20"/>
    </row>
    <row r="5" spans="1:5" ht="114.75" x14ac:dyDescent="0.25">
      <c r="A5" s="3" t="s">
        <v>6</v>
      </c>
      <c r="B5" s="3" t="s">
        <v>198</v>
      </c>
      <c r="C5" s="79"/>
    </row>
    <row r="6" spans="1:5" ht="75" customHeight="1" x14ac:dyDescent="0.25">
      <c r="A6" s="5" t="s">
        <v>101</v>
      </c>
      <c r="B6" s="3" t="s">
        <v>154</v>
      </c>
      <c r="C6" s="4">
        <v>1</v>
      </c>
    </row>
    <row r="7" spans="1:5" ht="75" customHeight="1" x14ac:dyDescent="0.25">
      <c r="A7" s="5" t="s">
        <v>102</v>
      </c>
      <c r="B7" s="3" t="s">
        <v>155</v>
      </c>
      <c r="C7" s="4">
        <v>1.2</v>
      </c>
    </row>
    <row r="8" spans="1:5" s="6" customFormat="1" ht="75" customHeight="1" x14ac:dyDescent="0.25">
      <c r="A8" s="5"/>
      <c r="B8" s="3"/>
      <c r="C8" s="4"/>
      <c r="D8" s="9"/>
      <c r="E8" s="9"/>
    </row>
    <row r="9" spans="1:5" s="6" customFormat="1" ht="75" customHeight="1" x14ac:dyDescent="0.25">
      <c r="A9" s="5"/>
      <c r="B9" s="3"/>
      <c r="C9" s="4"/>
      <c r="D9" s="9"/>
      <c r="E9" s="9"/>
    </row>
    <row r="10" spans="1:5" s="6" customFormat="1" ht="75" customHeight="1" x14ac:dyDescent="0.25">
      <c r="A10" s="5"/>
      <c r="B10" s="3"/>
      <c r="C10" s="4"/>
      <c r="D10" s="9"/>
      <c r="E10" s="9"/>
    </row>
    <row r="11" spans="1:5" s="6" customFormat="1" ht="75" customHeight="1" x14ac:dyDescent="0.25">
      <c r="A11" s="5"/>
      <c r="B11" s="3"/>
      <c r="C11" s="4"/>
      <c r="D11" s="9"/>
      <c r="E11" s="9"/>
    </row>
    <row r="12" spans="1:5" s="6" customFormat="1" ht="75" customHeight="1" x14ac:dyDescent="0.25">
      <c r="A12" s="5"/>
      <c r="B12" s="3"/>
      <c r="C12" s="4"/>
      <c r="D12" s="9"/>
      <c r="E12" s="9"/>
    </row>
    <row r="13" spans="1:5" s="6" customFormat="1" ht="75" customHeight="1" x14ac:dyDescent="0.25">
      <c r="A13" s="5"/>
      <c r="B13" s="3"/>
      <c r="C13" s="4"/>
      <c r="D13" s="9"/>
      <c r="E13" s="9"/>
    </row>
    <row r="14" spans="1:5" s="6" customFormat="1" ht="75" customHeight="1" x14ac:dyDescent="0.25">
      <c r="A14" s="5"/>
      <c r="B14" s="3"/>
      <c r="C14" s="4"/>
      <c r="D14" s="9"/>
      <c r="E14" s="9"/>
    </row>
    <row r="15" spans="1:5" s="6" customFormat="1" ht="75" customHeight="1" x14ac:dyDescent="0.25">
      <c r="A15" s="5"/>
      <c r="B15" s="3"/>
      <c r="C15" s="4"/>
      <c r="D15" s="9"/>
      <c r="E15" s="9"/>
    </row>
    <row r="16" spans="1:5" s="6" customFormat="1" ht="75" customHeight="1" x14ac:dyDescent="0.25">
      <c r="A16" s="5"/>
      <c r="B16" s="3"/>
      <c r="C16" s="4"/>
      <c r="D16" s="9"/>
      <c r="E16" s="9"/>
    </row>
    <row r="17" spans="1:5" s="6" customFormat="1" ht="75" customHeight="1" x14ac:dyDescent="0.25">
      <c r="A17" s="5"/>
      <c r="B17" s="3"/>
      <c r="C17" s="4"/>
      <c r="D17" s="9"/>
      <c r="E17" s="9"/>
    </row>
    <row r="18" spans="1:5" s="6" customFormat="1" ht="75" customHeight="1" x14ac:dyDescent="0.25">
      <c r="A18" s="5"/>
      <c r="B18" s="3"/>
      <c r="C18" s="4"/>
      <c r="D18" s="9"/>
      <c r="E18" s="9"/>
    </row>
    <row r="19" spans="1:5" s="6" customFormat="1" ht="75" customHeight="1" x14ac:dyDescent="0.25">
      <c r="A19" s="5"/>
      <c r="B19" s="3"/>
      <c r="C19" s="4"/>
      <c r="D19" s="9"/>
      <c r="E19" s="9"/>
    </row>
    <row r="20" spans="1:5" s="6" customFormat="1" ht="75" customHeight="1" x14ac:dyDescent="0.25">
      <c r="A20" s="5"/>
      <c r="B20" s="3"/>
      <c r="C20" s="4"/>
      <c r="D20" s="9"/>
      <c r="E20" s="9"/>
    </row>
    <row r="21" spans="1:5" s="6" customFormat="1" ht="75" customHeight="1" x14ac:dyDescent="0.25">
      <c r="A21" s="5"/>
      <c r="B21" s="3"/>
      <c r="C21" s="4"/>
      <c r="D21" s="9"/>
      <c r="E21" s="9"/>
    </row>
    <row r="22" spans="1:5" s="6" customFormat="1" ht="75" customHeight="1" x14ac:dyDescent="0.25">
      <c r="A22" s="5"/>
      <c r="B22" s="3"/>
      <c r="C22" s="4"/>
      <c r="D22" s="9"/>
      <c r="E22" s="9"/>
    </row>
    <row r="23" spans="1:5" s="6" customFormat="1" ht="75" customHeight="1" x14ac:dyDescent="0.25">
      <c r="A23" s="5"/>
      <c r="B23" s="3"/>
      <c r="C23" s="4"/>
      <c r="D23" s="9"/>
      <c r="E23" s="9"/>
    </row>
    <row r="24" spans="1:5" s="6" customFormat="1" ht="75" customHeight="1" x14ac:dyDescent="0.25">
      <c r="A24" s="5"/>
      <c r="B24" s="3"/>
      <c r="C24" s="4"/>
      <c r="D24" s="9"/>
      <c r="E24" s="9"/>
    </row>
    <row r="25" spans="1:5" s="6" customFormat="1" ht="75" customHeight="1" x14ac:dyDescent="0.25">
      <c r="A25" s="5"/>
      <c r="B25" s="3"/>
      <c r="C25" s="4"/>
      <c r="D25" s="9"/>
      <c r="E25" s="9"/>
    </row>
    <row r="26" spans="1:5" s="6" customFormat="1" ht="75" customHeight="1" x14ac:dyDescent="0.25">
      <c r="A26" s="5"/>
      <c r="B26" s="3"/>
      <c r="C26" s="4"/>
      <c r="D26" s="9"/>
      <c r="E26" s="9"/>
    </row>
    <row r="27" spans="1:5" s="6" customFormat="1" ht="75" customHeight="1" x14ac:dyDescent="0.25">
      <c r="A27" s="5"/>
      <c r="B27" s="3"/>
      <c r="C27" s="4"/>
      <c r="D27" s="9"/>
      <c r="E27" s="9"/>
    </row>
    <row r="28" spans="1:5" s="6" customFormat="1" ht="75" customHeight="1" x14ac:dyDescent="0.25">
      <c r="A28" s="5"/>
      <c r="B28" s="3"/>
      <c r="C28" s="4"/>
      <c r="D28" s="9"/>
      <c r="E28" s="9"/>
    </row>
    <row r="29" spans="1:5" s="6" customFormat="1" ht="75" customHeight="1" x14ac:dyDescent="0.25">
      <c r="A29" s="5"/>
      <c r="B29" s="3"/>
      <c r="C29" s="4"/>
      <c r="D29" s="9"/>
      <c r="E29" s="9"/>
    </row>
    <row r="30" spans="1:5" s="6" customFormat="1" ht="75" customHeight="1" x14ac:dyDescent="0.25">
      <c r="A30" s="5"/>
      <c r="B30" s="3"/>
      <c r="C30" s="4"/>
      <c r="D30" s="9"/>
      <c r="E30" s="9"/>
    </row>
    <row r="31" spans="1:5" s="6" customFormat="1" ht="75" customHeight="1" x14ac:dyDescent="0.25">
      <c r="A31" s="5"/>
      <c r="B31" s="3"/>
      <c r="C31" s="4"/>
      <c r="D31" s="9"/>
      <c r="E31" s="9"/>
    </row>
    <row r="32" spans="1:5" s="6" customFormat="1" ht="75" customHeight="1" x14ac:dyDescent="0.25">
      <c r="A32" s="5"/>
      <c r="B32" s="3"/>
      <c r="C32" s="4"/>
      <c r="D32" s="9"/>
      <c r="E32" s="9"/>
    </row>
    <row r="33" spans="1:5" s="6" customFormat="1" ht="75" customHeight="1" x14ac:dyDescent="0.25">
      <c r="A33" s="5"/>
      <c r="B33" s="3"/>
      <c r="C33" s="4"/>
      <c r="D33" s="9"/>
      <c r="E33" s="9"/>
    </row>
    <row r="34" spans="1:5" s="6" customFormat="1" ht="75" customHeight="1" x14ac:dyDescent="0.25">
      <c r="A34" s="5"/>
      <c r="B34" s="3"/>
      <c r="C34" s="4"/>
      <c r="D34" s="9"/>
      <c r="E34" s="9"/>
    </row>
    <row r="35" spans="1:5" s="6" customFormat="1" ht="75" customHeight="1" x14ac:dyDescent="0.25">
      <c r="A35" s="5"/>
      <c r="B35" s="3"/>
      <c r="C35" s="4"/>
      <c r="D35" s="9"/>
      <c r="E35" s="9"/>
    </row>
    <row r="36" spans="1:5" s="6" customFormat="1" ht="75" customHeight="1" x14ac:dyDescent="0.25">
      <c r="A36" s="5"/>
      <c r="B36" s="3"/>
      <c r="C36" s="4"/>
      <c r="D36" s="9"/>
      <c r="E36" s="9"/>
    </row>
    <row r="37" spans="1:5" s="6" customFormat="1" ht="75" customHeight="1" x14ac:dyDescent="0.25">
      <c r="A37" s="5"/>
      <c r="B37" s="3"/>
      <c r="C37" s="4"/>
      <c r="D37" s="9"/>
      <c r="E37" s="9"/>
    </row>
    <row r="38" spans="1:5" s="6" customFormat="1" ht="75" customHeight="1" x14ac:dyDescent="0.25">
      <c r="A38" s="5"/>
      <c r="B38" s="3"/>
      <c r="C38" s="4"/>
      <c r="D38" s="9"/>
      <c r="E38" s="9"/>
    </row>
    <row r="39" spans="1:5" s="6" customFormat="1" ht="75" customHeight="1" x14ac:dyDescent="0.25">
      <c r="A39" s="5"/>
      <c r="B39" s="3"/>
      <c r="C39" s="4"/>
      <c r="D39" s="9"/>
      <c r="E39" s="9"/>
    </row>
    <row r="40" spans="1:5" s="6" customFormat="1" ht="75" customHeight="1" x14ac:dyDescent="0.25">
      <c r="A40" s="5"/>
      <c r="B40" s="3"/>
      <c r="C40" s="4"/>
      <c r="D40" s="9"/>
      <c r="E40" s="9"/>
    </row>
    <row r="41" spans="1:5" s="6" customFormat="1" ht="75" customHeight="1" x14ac:dyDescent="0.25">
      <c r="A41" s="5"/>
      <c r="B41" s="3"/>
      <c r="C41" s="4"/>
      <c r="D41" s="9"/>
      <c r="E41" s="9"/>
    </row>
    <row r="42" spans="1:5" s="6" customFormat="1" ht="75" customHeight="1" x14ac:dyDescent="0.25">
      <c r="A42" s="5"/>
      <c r="B42" s="3"/>
      <c r="C42" s="4"/>
      <c r="D42" s="9"/>
      <c r="E42" s="9"/>
    </row>
    <row r="43" spans="1:5" s="6" customFormat="1" ht="75" customHeight="1" x14ac:dyDescent="0.25">
      <c r="A43" s="5"/>
      <c r="B43" s="3"/>
      <c r="C43" s="4"/>
      <c r="D43" s="9"/>
      <c r="E43" s="9"/>
    </row>
    <row r="44" spans="1:5" s="6" customFormat="1" ht="75" customHeight="1" x14ac:dyDescent="0.25">
      <c r="A44" s="5"/>
      <c r="B44" s="3"/>
      <c r="C44" s="4"/>
      <c r="D44" s="9"/>
      <c r="E44" s="9"/>
    </row>
    <row r="45" spans="1:5" s="6" customFormat="1" ht="75" customHeight="1" x14ac:dyDescent="0.25">
      <c r="A45" s="5"/>
      <c r="B45" s="3"/>
      <c r="C45" s="4"/>
      <c r="D45" s="9"/>
      <c r="E45" s="9"/>
    </row>
    <row r="46" spans="1:5" s="6" customFormat="1" ht="75" customHeight="1" x14ac:dyDescent="0.25">
      <c r="A46" s="5"/>
      <c r="B46" s="3"/>
      <c r="C46" s="4"/>
      <c r="D46" s="9"/>
      <c r="E46" s="9"/>
    </row>
  </sheetData>
  <sheetProtection insertRows="0"/>
  <mergeCells count="1">
    <mergeCell ref="A3:B3"/>
  </mergeCells>
  <pageMargins left="0.70866141732283472" right="0.31496062992125984" top="0.98425196850393704" bottom="0.78740157480314965" header="0.31496062992125984" footer="0.31496062992125984"/>
  <pageSetup paperSize="9" scale="99"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count="1">
    <tablePart r:id="rId4"/>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9CE86-566D-457D-BD06-E9BEF36F50CC}">
  <sheetPr>
    <tabColor theme="5" tint="0.59999389629810485"/>
    <pageSetUpPr fitToPage="1"/>
  </sheetPr>
  <dimension ref="A1:E45"/>
  <sheetViews>
    <sheetView showGridLines="0" zoomScaleNormal="100" workbookViewId="0">
      <pane ySplit="4" topLeftCell="A5" activePane="bottomLeft" state="frozen"/>
      <selection activeCell="G8" sqref="G8"/>
      <selection pane="bottomLeft" activeCell="A6" sqref="A6"/>
    </sheetView>
  </sheetViews>
  <sheetFormatPr baseColWidth="10" defaultColWidth="15.5703125" defaultRowHeight="40.5" customHeight="1" x14ac:dyDescent="0.25"/>
  <cols>
    <col min="1" max="1" width="13.7109375" style="5" customWidth="1"/>
    <col min="2" max="2" width="60.7109375" style="3" customWidth="1"/>
    <col min="3" max="3" width="18" style="4" customWidth="1"/>
    <col min="4" max="4" width="0.85546875" style="9" customWidth="1"/>
    <col min="5" max="5" width="6.28515625" style="9" customWidth="1"/>
    <col min="6" max="16384" width="15.5703125" style="9"/>
  </cols>
  <sheetData>
    <row r="1" spans="1:5" ht="21" customHeight="1" x14ac:dyDescent="0.25">
      <c r="A1" s="108" t="str">
        <f>IF(Z_WG_Name="","Name d. Wählergruppe: _____________________________________","Name: "&amp;Z_WG_Name)</f>
        <v>Name d. Wählergruppe: _____________________________________</v>
      </c>
      <c r="B1" s="7"/>
      <c r="C1" s="8"/>
    </row>
    <row r="2" spans="1:5" ht="39" customHeight="1" x14ac:dyDescent="0.2">
      <c r="A2" s="12" t="s">
        <v>66</v>
      </c>
      <c r="B2" s="6"/>
      <c r="C2" s="13"/>
    </row>
    <row r="3" spans="1:5" s="10" customFormat="1" ht="39" customHeight="1" x14ac:dyDescent="0.25">
      <c r="A3" s="159" t="s">
        <v>98</v>
      </c>
      <c r="B3" s="159"/>
      <c r="C3" s="83">
        <f>SUBTOTAL(9,T_VA2c[Betrag])</f>
        <v>2.2999999999999998</v>
      </c>
      <c r="D3" s="14"/>
      <c r="E3" s="19"/>
    </row>
    <row r="4" spans="1:5" s="11" customFormat="1" ht="33" customHeight="1" x14ac:dyDescent="0.25">
      <c r="A4" s="48" t="s">
        <v>4</v>
      </c>
      <c r="B4" s="49" t="s">
        <v>1</v>
      </c>
      <c r="C4" s="50" t="s">
        <v>2</v>
      </c>
      <c r="E4" s="20"/>
    </row>
    <row r="5" spans="1:5" ht="114.75" x14ac:dyDescent="0.25">
      <c r="A5" s="3" t="s">
        <v>6</v>
      </c>
      <c r="B5" s="3" t="s">
        <v>198</v>
      </c>
      <c r="C5" s="79"/>
    </row>
    <row r="6" spans="1:5" ht="75" customHeight="1" x14ac:dyDescent="0.25">
      <c r="A6" s="5" t="s">
        <v>101</v>
      </c>
      <c r="B6" s="3" t="s">
        <v>144</v>
      </c>
      <c r="C6" s="4">
        <v>2.2999999999999998</v>
      </c>
    </row>
    <row r="7" spans="1:5" s="6" customFormat="1" ht="75" customHeight="1" x14ac:dyDescent="0.25">
      <c r="A7" s="5"/>
      <c r="B7" s="3"/>
      <c r="C7" s="4"/>
      <c r="D7" s="9"/>
      <c r="E7" s="9"/>
    </row>
    <row r="8" spans="1:5" s="6" customFormat="1" ht="75" customHeight="1" x14ac:dyDescent="0.25">
      <c r="A8" s="5"/>
      <c r="B8" s="3"/>
      <c r="C8" s="4"/>
      <c r="D8" s="9"/>
      <c r="E8" s="9"/>
    </row>
    <row r="9" spans="1:5" s="6" customFormat="1" ht="75" customHeight="1" x14ac:dyDescent="0.25">
      <c r="A9" s="5"/>
      <c r="B9" s="3"/>
      <c r="C9" s="4"/>
      <c r="D9" s="9"/>
      <c r="E9" s="9"/>
    </row>
    <row r="10" spans="1:5" s="6" customFormat="1" ht="75" customHeight="1" x14ac:dyDescent="0.25">
      <c r="A10" s="5"/>
      <c r="B10" s="3"/>
      <c r="C10" s="4"/>
      <c r="D10" s="9"/>
      <c r="E10" s="9"/>
    </row>
    <row r="11" spans="1:5" s="6" customFormat="1" ht="75" customHeight="1" x14ac:dyDescent="0.25">
      <c r="A11" s="5"/>
      <c r="B11" s="3"/>
      <c r="C11" s="4"/>
      <c r="D11" s="9"/>
      <c r="E11" s="9"/>
    </row>
    <row r="12" spans="1:5" s="6" customFormat="1" ht="75" customHeight="1" x14ac:dyDescent="0.25">
      <c r="A12" s="5"/>
      <c r="B12" s="3"/>
      <c r="C12" s="4"/>
      <c r="D12" s="9"/>
      <c r="E12" s="9"/>
    </row>
    <row r="13" spans="1:5" s="6" customFormat="1" ht="75" customHeight="1" x14ac:dyDescent="0.25">
      <c r="A13" s="5"/>
      <c r="B13" s="3"/>
      <c r="C13" s="4"/>
      <c r="D13" s="9"/>
      <c r="E13" s="9"/>
    </row>
    <row r="14" spans="1:5" s="6" customFormat="1" ht="75" customHeight="1" x14ac:dyDescent="0.25">
      <c r="A14" s="5"/>
      <c r="B14" s="3"/>
      <c r="C14" s="4"/>
      <c r="D14" s="9"/>
      <c r="E14" s="9"/>
    </row>
    <row r="15" spans="1:5" s="6" customFormat="1" ht="75" customHeight="1" x14ac:dyDescent="0.25">
      <c r="A15" s="5"/>
      <c r="B15" s="3"/>
      <c r="C15" s="4"/>
      <c r="D15" s="9"/>
      <c r="E15" s="9"/>
    </row>
    <row r="16" spans="1:5" s="6" customFormat="1" ht="75" customHeight="1" x14ac:dyDescent="0.25">
      <c r="A16" s="5"/>
      <c r="B16" s="3"/>
      <c r="C16" s="4"/>
      <c r="D16" s="9"/>
      <c r="E16" s="9"/>
    </row>
    <row r="17" spans="1:5" s="6" customFormat="1" ht="75" customHeight="1" x14ac:dyDescent="0.25">
      <c r="A17" s="5"/>
      <c r="B17" s="3"/>
      <c r="C17" s="4"/>
      <c r="D17" s="9"/>
      <c r="E17" s="9"/>
    </row>
    <row r="18" spans="1:5" s="6" customFormat="1" ht="75" customHeight="1" x14ac:dyDescent="0.25">
      <c r="A18" s="5"/>
      <c r="B18" s="3"/>
      <c r="C18" s="4"/>
      <c r="D18" s="9"/>
      <c r="E18" s="9"/>
    </row>
    <row r="19" spans="1:5" s="6" customFormat="1" ht="75" customHeight="1" x14ac:dyDescent="0.25">
      <c r="A19" s="5"/>
      <c r="B19" s="3"/>
      <c r="C19" s="4"/>
      <c r="D19" s="9"/>
      <c r="E19" s="9"/>
    </row>
    <row r="20" spans="1:5" s="6" customFormat="1" ht="75" customHeight="1" x14ac:dyDescent="0.25">
      <c r="A20" s="5"/>
      <c r="B20" s="3"/>
      <c r="C20" s="4"/>
      <c r="D20" s="9"/>
      <c r="E20" s="9"/>
    </row>
    <row r="21" spans="1:5" s="6" customFormat="1" ht="75" customHeight="1" x14ac:dyDescent="0.25">
      <c r="A21" s="5"/>
      <c r="B21" s="3"/>
      <c r="C21" s="4"/>
      <c r="D21" s="9"/>
      <c r="E21" s="9"/>
    </row>
    <row r="22" spans="1:5" s="6" customFormat="1" ht="75" customHeight="1" x14ac:dyDescent="0.25">
      <c r="A22" s="5"/>
      <c r="B22" s="3"/>
      <c r="C22" s="4"/>
      <c r="D22" s="9"/>
      <c r="E22" s="9"/>
    </row>
    <row r="23" spans="1:5" s="6" customFormat="1" ht="75" customHeight="1" x14ac:dyDescent="0.25">
      <c r="A23" s="5"/>
      <c r="B23" s="3"/>
      <c r="C23" s="4"/>
      <c r="D23" s="9"/>
      <c r="E23" s="9"/>
    </row>
    <row r="24" spans="1:5" s="6" customFormat="1" ht="75" customHeight="1" x14ac:dyDescent="0.25">
      <c r="A24" s="5"/>
      <c r="B24" s="3"/>
      <c r="C24" s="4"/>
      <c r="D24" s="9"/>
      <c r="E24" s="9"/>
    </row>
    <row r="25" spans="1:5" s="6" customFormat="1" ht="75" customHeight="1" x14ac:dyDescent="0.25">
      <c r="A25" s="5"/>
      <c r="B25" s="3"/>
      <c r="C25" s="4"/>
      <c r="D25" s="9"/>
      <c r="E25" s="9"/>
    </row>
    <row r="26" spans="1:5" s="6" customFormat="1" ht="75" customHeight="1" x14ac:dyDescent="0.25">
      <c r="A26" s="5"/>
      <c r="B26" s="3"/>
      <c r="C26" s="4"/>
      <c r="D26" s="9"/>
      <c r="E26" s="9"/>
    </row>
    <row r="27" spans="1:5" s="6" customFormat="1" ht="75" customHeight="1" x14ac:dyDescent="0.25">
      <c r="A27" s="5"/>
      <c r="B27" s="3"/>
      <c r="C27" s="4"/>
      <c r="D27" s="9"/>
      <c r="E27" s="9"/>
    </row>
    <row r="28" spans="1:5" s="6" customFormat="1" ht="75" customHeight="1" x14ac:dyDescent="0.25">
      <c r="A28" s="5"/>
      <c r="B28" s="3"/>
      <c r="C28" s="4"/>
      <c r="D28" s="9"/>
      <c r="E28" s="9"/>
    </row>
    <row r="29" spans="1:5" s="6" customFormat="1" ht="75" customHeight="1" x14ac:dyDescent="0.25">
      <c r="A29" s="5"/>
      <c r="B29" s="3"/>
      <c r="C29" s="4"/>
      <c r="D29" s="9"/>
      <c r="E29" s="9"/>
    </row>
    <row r="30" spans="1:5" s="6" customFormat="1" ht="75" customHeight="1" x14ac:dyDescent="0.25">
      <c r="A30" s="5"/>
      <c r="B30" s="3"/>
      <c r="C30" s="4"/>
      <c r="D30" s="9"/>
      <c r="E30" s="9"/>
    </row>
    <row r="31" spans="1:5" s="6" customFormat="1" ht="75" customHeight="1" x14ac:dyDescent="0.25">
      <c r="A31" s="5"/>
      <c r="B31" s="3"/>
      <c r="C31" s="4"/>
      <c r="D31" s="9"/>
      <c r="E31" s="9"/>
    </row>
    <row r="32" spans="1:5" s="6" customFormat="1" ht="75" customHeight="1" x14ac:dyDescent="0.25">
      <c r="A32" s="5"/>
      <c r="B32" s="3"/>
      <c r="C32" s="4"/>
      <c r="D32" s="9"/>
      <c r="E32" s="9"/>
    </row>
    <row r="33" spans="1:5" s="6" customFormat="1" ht="75" customHeight="1" x14ac:dyDescent="0.25">
      <c r="A33" s="5"/>
      <c r="B33" s="3"/>
      <c r="C33" s="4"/>
      <c r="D33" s="9"/>
      <c r="E33" s="9"/>
    </row>
    <row r="34" spans="1:5" s="6" customFormat="1" ht="75" customHeight="1" x14ac:dyDescent="0.25">
      <c r="A34" s="5"/>
      <c r="B34" s="3"/>
      <c r="C34" s="4"/>
      <c r="D34" s="9"/>
      <c r="E34" s="9"/>
    </row>
    <row r="35" spans="1:5" s="6" customFormat="1" ht="75" customHeight="1" x14ac:dyDescent="0.25">
      <c r="A35" s="5"/>
      <c r="B35" s="3"/>
      <c r="C35" s="4"/>
      <c r="D35" s="9"/>
      <c r="E35" s="9"/>
    </row>
    <row r="36" spans="1:5" s="6" customFormat="1" ht="75" customHeight="1" x14ac:dyDescent="0.25">
      <c r="A36" s="5"/>
      <c r="B36" s="3"/>
      <c r="C36" s="4"/>
      <c r="D36" s="9"/>
      <c r="E36" s="9"/>
    </row>
    <row r="37" spans="1:5" s="6" customFormat="1" ht="75" customHeight="1" x14ac:dyDescent="0.25">
      <c r="A37" s="5"/>
      <c r="B37" s="3"/>
      <c r="C37" s="4"/>
      <c r="D37" s="9"/>
      <c r="E37" s="9"/>
    </row>
    <row r="38" spans="1:5" s="6" customFormat="1" ht="75" customHeight="1" x14ac:dyDescent="0.25">
      <c r="A38" s="5"/>
      <c r="B38" s="3"/>
      <c r="C38" s="4"/>
      <c r="D38" s="9"/>
      <c r="E38" s="9"/>
    </row>
    <row r="39" spans="1:5" s="6" customFormat="1" ht="75" customHeight="1" x14ac:dyDescent="0.25">
      <c r="A39" s="5"/>
      <c r="B39" s="3"/>
      <c r="C39" s="4"/>
      <c r="D39" s="9"/>
      <c r="E39" s="9"/>
    </row>
    <row r="40" spans="1:5" s="6" customFormat="1" ht="75" customHeight="1" x14ac:dyDescent="0.25">
      <c r="A40" s="5"/>
      <c r="B40" s="3"/>
      <c r="C40" s="4"/>
      <c r="D40" s="9"/>
      <c r="E40" s="9"/>
    </row>
    <row r="41" spans="1:5" s="6" customFormat="1" ht="75" customHeight="1" x14ac:dyDescent="0.25">
      <c r="A41" s="5"/>
      <c r="B41" s="3"/>
      <c r="C41" s="4"/>
      <c r="D41" s="9"/>
      <c r="E41" s="9"/>
    </row>
    <row r="42" spans="1:5" s="6" customFormat="1" ht="75" customHeight="1" x14ac:dyDescent="0.25">
      <c r="A42" s="5"/>
      <c r="B42" s="3"/>
      <c r="C42" s="4"/>
      <c r="D42" s="9"/>
      <c r="E42" s="9"/>
    </row>
    <row r="43" spans="1:5" s="6" customFormat="1" ht="75" customHeight="1" x14ac:dyDescent="0.25">
      <c r="A43" s="5"/>
      <c r="B43" s="3"/>
      <c r="C43" s="4"/>
      <c r="D43" s="9"/>
      <c r="E43" s="9"/>
    </row>
    <row r="44" spans="1:5" s="6" customFormat="1" ht="75" customHeight="1" x14ac:dyDescent="0.25">
      <c r="A44" s="5"/>
      <c r="B44" s="3"/>
      <c r="C44" s="4"/>
      <c r="D44" s="9"/>
      <c r="E44" s="9"/>
    </row>
    <row r="45" spans="1:5" s="6" customFormat="1" ht="75" customHeight="1" x14ac:dyDescent="0.25">
      <c r="A45" s="5"/>
      <c r="B45" s="3"/>
      <c r="C45" s="4"/>
      <c r="D45" s="9"/>
      <c r="E45" s="9"/>
    </row>
  </sheetData>
  <sheetProtection insertRows="0"/>
  <mergeCells count="1">
    <mergeCell ref="A3:B3"/>
  </mergeCells>
  <pageMargins left="0.70866141732283472" right="0.31496062992125984" top="0.98425196850393704" bottom="0.78740157480314965" header="0.31496062992125984" footer="0.31496062992125984"/>
  <pageSetup paperSize="9" scale="99"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count="1">
    <tablePart r:id="rId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65E91-612F-4681-B41A-6BDFE87B69F5}">
  <sheetPr>
    <tabColor theme="5" tint="0.59999389629810485"/>
    <pageSetUpPr fitToPage="1"/>
  </sheetPr>
  <dimension ref="A1:E46"/>
  <sheetViews>
    <sheetView showGridLines="0" zoomScaleNormal="100" workbookViewId="0">
      <selection activeCell="A6" sqref="A6"/>
    </sheetView>
  </sheetViews>
  <sheetFormatPr baseColWidth="10" defaultColWidth="15.5703125" defaultRowHeight="40.5" customHeight="1" x14ac:dyDescent="0.25"/>
  <cols>
    <col min="1" max="1" width="13.7109375" style="5" customWidth="1"/>
    <col min="2" max="2" width="60.7109375" style="3" customWidth="1"/>
    <col min="3" max="3" width="18" style="4" customWidth="1"/>
    <col min="4" max="4" width="0.85546875" style="9" customWidth="1"/>
    <col min="5" max="5" width="6.28515625" style="9" customWidth="1"/>
    <col min="6" max="16384" width="15.5703125" style="9"/>
  </cols>
  <sheetData>
    <row r="1" spans="1:5" ht="21" customHeight="1" x14ac:dyDescent="0.25">
      <c r="A1" s="108" t="str">
        <f>IF(Z_WG_Name="","Name d. Wählergruppe: _____________________________________","Name: "&amp;Z_WG_Name)</f>
        <v>Name d. Wählergruppe: _____________________________________</v>
      </c>
      <c r="B1" s="7"/>
      <c r="C1" s="8"/>
    </row>
    <row r="2" spans="1:5" ht="39" customHeight="1" x14ac:dyDescent="0.2">
      <c r="A2" s="12" t="s">
        <v>90</v>
      </c>
      <c r="B2" s="6"/>
      <c r="C2" s="13"/>
    </row>
    <row r="3" spans="1:5" s="10" customFormat="1" ht="39" customHeight="1" x14ac:dyDescent="0.25">
      <c r="A3" s="159" t="s">
        <v>99</v>
      </c>
      <c r="B3" s="159"/>
      <c r="C3" s="83">
        <f>SUBTOTAL(9,T_VP1[Betrag])</f>
        <v>1</v>
      </c>
      <c r="D3" s="14"/>
      <c r="E3" s="19"/>
    </row>
    <row r="4" spans="1:5" s="11" customFormat="1" ht="33" customHeight="1" x14ac:dyDescent="0.25">
      <c r="A4" s="48" t="s">
        <v>4</v>
      </c>
      <c r="B4" s="49" t="s">
        <v>1</v>
      </c>
      <c r="C4" s="50" t="s">
        <v>2</v>
      </c>
      <c r="E4" s="20"/>
    </row>
    <row r="5" spans="1:5" ht="114.75" x14ac:dyDescent="0.25">
      <c r="A5" s="3" t="s">
        <v>6</v>
      </c>
      <c r="B5" s="3" t="s">
        <v>199</v>
      </c>
      <c r="C5" s="79"/>
    </row>
    <row r="6" spans="1:5" ht="75" customHeight="1" x14ac:dyDescent="0.25">
      <c r="A6" s="5" t="s">
        <v>101</v>
      </c>
      <c r="B6" s="3" t="s">
        <v>156</v>
      </c>
      <c r="C6" s="4">
        <v>0.5</v>
      </c>
    </row>
    <row r="7" spans="1:5" ht="75" customHeight="1" x14ac:dyDescent="0.25">
      <c r="A7" s="5" t="s">
        <v>102</v>
      </c>
      <c r="B7" s="3" t="s">
        <v>157</v>
      </c>
      <c r="C7" s="4">
        <v>0.5</v>
      </c>
    </row>
    <row r="8" spans="1:5" s="6" customFormat="1" ht="75" customHeight="1" x14ac:dyDescent="0.25">
      <c r="A8" s="5"/>
      <c r="B8" s="3"/>
      <c r="C8" s="4"/>
      <c r="D8" s="9"/>
      <c r="E8" s="9"/>
    </row>
    <row r="9" spans="1:5" s="6" customFormat="1" ht="75" customHeight="1" x14ac:dyDescent="0.25">
      <c r="A9" s="5"/>
      <c r="B9" s="3"/>
      <c r="C9" s="4"/>
      <c r="D9" s="9"/>
      <c r="E9" s="9"/>
    </row>
    <row r="10" spans="1:5" s="6" customFormat="1" ht="75" customHeight="1" x14ac:dyDescent="0.25">
      <c r="A10" s="5"/>
      <c r="B10" s="3"/>
      <c r="C10" s="4"/>
      <c r="D10" s="9"/>
      <c r="E10" s="9"/>
    </row>
    <row r="11" spans="1:5" s="6" customFormat="1" ht="75" customHeight="1" x14ac:dyDescent="0.25">
      <c r="A11" s="5"/>
      <c r="B11" s="3"/>
      <c r="C11" s="4"/>
      <c r="D11" s="9"/>
      <c r="E11" s="9"/>
    </row>
    <row r="12" spans="1:5" s="6" customFormat="1" ht="75" customHeight="1" x14ac:dyDescent="0.25">
      <c r="A12" s="5"/>
      <c r="B12" s="3"/>
      <c r="C12" s="4"/>
      <c r="D12" s="9"/>
      <c r="E12" s="9"/>
    </row>
    <row r="13" spans="1:5" s="6" customFormat="1" ht="75" customHeight="1" x14ac:dyDescent="0.25">
      <c r="A13" s="5"/>
      <c r="B13" s="3"/>
      <c r="C13" s="4"/>
      <c r="D13" s="9"/>
      <c r="E13" s="9"/>
    </row>
    <row r="14" spans="1:5" s="6" customFormat="1" ht="75" customHeight="1" x14ac:dyDescent="0.25">
      <c r="A14" s="5"/>
      <c r="B14" s="3"/>
      <c r="C14" s="4"/>
      <c r="D14" s="9"/>
      <c r="E14" s="9"/>
    </row>
    <row r="15" spans="1:5" s="6" customFormat="1" ht="75" customHeight="1" x14ac:dyDescent="0.25">
      <c r="A15" s="5"/>
      <c r="B15" s="3"/>
      <c r="C15" s="4"/>
      <c r="D15" s="9"/>
      <c r="E15" s="9"/>
    </row>
    <row r="16" spans="1:5" s="6" customFormat="1" ht="75" customHeight="1" x14ac:dyDescent="0.25">
      <c r="A16" s="5"/>
      <c r="B16" s="3"/>
      <c r="C16" s="4"/>
      <c r="D16" s="9"/>
      <c r="E16" s="9"/>
    </row>
    <row r="17" spans="1:5" s="6" customFormat="1" ht="75" customHeight="1" x14ac:dyDescent="0.25">
      <c r="A17" s="5"/>
      <c r="B17" s="3"/>
      <c r="C17" s="4"/>
      <c r="D17" s="9"/>
      <c r="E17" s="9"/>
    </row>
    <row r="18" spans="1:5" s="6" customFormat="1" ht="75" customHeight="1" x14ac:dyDescent="0.25">
      <c r="A18" s="5"/>
      <c r="B18" s="3"/>
      <c r="C18" s="4"/>
      <c r="D18" s="9"/>
      <c r="E18" s="9"/>
    </row>
    <row r="19" spans="1:5" s="6" customFormat="1" ht="75" customHeight="1" x14ac:dyDescent="0.25">
      <c r="A19" s="5"/>
      <c r="B19" s="3"/>
      <c r="C19" s="4"/>
      <c r="D19" s="9"/>
      <c r="E19" s="9"/>
    </row>
    <row r="20" spans="1:5" s="6" customFormat="1" ht="75" customHeight="1" x14ac:dyDescent="0.25">
      <c r="A20" s="5"/>
      <c r="B20" s="3"/>
      <c r="C20" s="4"/>
      <c r="D20" s="9"/>
      <c r="E20" s="9"/>
    </row>
    <row r="21" spans="1:5" s="6" customFormat="1" ht="75" customHeight="1" x14ac:dyDescent="0.25">
      <c r="A21" s="5"/>
      <c r="B21" s="3"/>
      <c r="C21" s="4"/>
      <c r="D21" s="9"/>
      <c r="E21" s="9"/>
    </row>
    <row r="22" spans="1:5" s="6" customFormat="1" ht="75" customHeight="1" x14ac:dyDescent="0.25">
      <c r="A22" s="5"/>
      <c r="B22" s="3"/>
      <c r="C22" s="4"/>
      <c r="D22" s="9"/>
      <c r="E22" s="9"/>
    </row>
    <row r="23" spans="1:5" s="6" customFormat="1" ht="75" customHeight="1" x14ac:dyDescent="0.25">
      <c r="A23" s="5"/>
      <c r="B23" s="3"/>
      <c r="C23" s="4"/>
      <c r="D23" s="9"/>
      <c r="E23" s="9"/>
    </row>
    <row r="24" spans="1:5" s="6" customFormat="1" ht="75" customHeight="1" x14ac:dyDescent="0.25">
      <c r="A24" s="5"/>
      <c r="B24" s="3"/>
      <c r="C24" s="4"/>
      <c r="D24" s="9"/>
      <c r="E24" s="9"/>
    </row>
    <row r="25" spans="1:5" s="6" customFormat="1" ht="75" customHeight="1" x14ac:dyDescent="0.25">
      <c r="A25" s="5"/>
      <c r="B25" s="3"/>
      <c r="C25" s="4"/>
      <c r="D25" s="9"/>
      <c r="E25" s="9"/>
    </row>
    <row r="26" spans="1:5" s="6" customFormat="1" ht="75" customHeight="1" x14ac:dyDescent="0.25">
      <c r="A26" s="5"/>
      <c r="B26" s="3"/>
      <c r="C26" s="4"/>
      <c r="D26" s="9"/>
      <c r="E26" s="9"/>
    </row>
    <row r="27" spans="1:5" s="6" customFormat="1" ht="75" customHeight="1" x14ac:dyDescent="0.25">
      <c r="A27" s="5"/>
      <c r="B27" s="3"/>
      <c r="C27" s="4"/>
      <c r="D27" s="9"/>
      <c r="E27" s="9"/>
    </row>
    <row r="28" spans="1:5" s="6" customFormat="1" ht="75" customHeight="1" x14ac:dyDescent="0.25">
      <c r="A28" s="5"/>
      <c r="B28" s="3"/>
      <c r="C28" s="4"/>
      <c r="D28" s="9"/>
      <c r="E28" s="9"/>
    </row>
    <row r="29" spans="1:5" s="6" customFormat="1" ht="75" customHeight="1" x14ac:dyDescent="0.25">
      <c r="A29" s="5"/>
      <c r="B29" s="3"/>
      <c r="C29" s="4"/>
      <c r="D29" s="9"/>
      <c r="E29" s="9"/>
    </row>
    <row r="30" spans="1:5" s="6" customFormat="1" ht="75" customHeight="1" x14ac:dyDescent="0.25">
      <c r="A30" s="5"/>
      <c r="B30" s="3"/>
      <c r="C30" s="4"/>
      <c r="D30" s="9"/>
      <c r="E30" s="9"/>
    </row>
    <row r="31" spans="1:5" s="6" customFormat="1" ht="75" customHeight="1" x14ac:dyDescent="0.25">
      <c r="A31" s="5"/>
      <c r="B31" s="3"/>
      <c r="C31" s="4"/>
      <c r="D31" s="9"/>
      <c r="E31" s="9"/>
    </row>
    <row r="32" spans="1:5" s="6" customFormat="1" ht="75" customHeight="1" x14ac:dyDescent="0.25">
      <c r="A32" s="5"/>
      <c r="B32" s="3"/>
      <c r="C32" s="4"/>
      <c r="D32" s="9"/>
      <c r="E32" s="9"/>
    </row>
    <row r="33" spans="1:5" s="6" customFormat="1" ht="75" customHeight="1" x14ac:dyDescent="0.25">
      <c r="A33" s="5"/>
      <c r="B33" s="3"/>
      <c r="C33" s="4"/>
      <c r="D33" s="9"/>
      <c r="E33" s="9"/>
    </row>
    <row r="34" spans="1:5" s="6" customFormat="1" ht="75" customHeight="1" x14ac:dyDescent="0.25">
      <c r="A34" s="5"/>
      <c r="B34" s="3"/>
      <c r="C34" s="4"/>
      <c r="D34" s="9"/>
      <c r="E34" s="9"/>
    </row>
    <row r="35" spans="1:5" s="6" customFormat="1" ht="75" customHeight="1" x14ac:dyDescent="0.25">
      <c r="A35" s="5"/>
      <c r="B35" s="3"/>
      <c r="C35" s="4"/>
      <c r="D35" s="9"/>
      <c r="E35" s="9"/>
    </row>
    <row r="36" spans="1:5" s="6" customFormat="1" ht="75" customHeight="1" x14ac:dyDescent="0.25">
      <c r="A36" s="5"/>
      <c r="B36" s="3"/>
      <c r="C36" s="4"/>
      <c r="D36" s="9"/>
      <c r="E36" s="9"/>
    </row>
    <row r="37" spans="1:5" s="6" customFormat="1" ht="75" customHeight="1" x14ac:dyDescent="0.25">
      <c r="A37" s="5"/>
      <c r="B37" s="3"/>
      <c r="C37" s="4"/>
      <c r="D37" s="9"/>
      <c r="E37" s="9"/>
    </row>
    <row r="38" spans="1:5" s="6" customFormat="1" ht="75" customHeight="1" x14ac:dyDescent="0.25">
      <c r="A38" s="5"/>
      <c r="B38" s="3"/>
      <c r="C38" s="4"/>
      <c r="D38" s="9"/>
      <c r="E38" s="9"/>
    </row>
    <row r="39" spans="1:5" s="6" customFormat="1" ht="75" customHeight="1" x14ac:dyDescent="0.25">
      <c r="A39" s="5"/>
      <c r="B39" s="3"/>
      <c r="C39" s="4"/>
      <c r="D39" s="9"/>
      <c r="E39" s="9"/>
    </row>
    <row r="40" spans="1:5" s="6" customFormat="1" ht="75" customHeight="1" x14ac:dyDescent="0.25">
      <c r="A40" s="5"/>
      <c r="B40" s="3"/>
      <c r="C40" s="4"/>
      <c r="D40" s="9"/>
      <c r="E40" s="9"/>
    </row>
    <row r="41" spans="1:5" s="6" customFormat="1" ht="75" customHeight="1" x14ac:dyDescent="0.25">
      <c r="A41" s="5"/>
      <c r="B41" s="3"/>
      <c r="C41" s="4"/>
      <c r="D41" s="9"/>
      <c r="E41" s="9"/>
    </row>
    <row r="42" spans="1:5" s="6" customFormat="1" ht="75" customHeight="1" x14ac:dyDescent="0.25">
      <c r="A42" s="5"/>
      <c r="B42" s="3"/>
      <c r="C42" s="4"/>
      <c r="D42" s="9"/>
      <c r="E42" s="9"/>
    </row>
    <row r="43" spans="1:5" s="6" customFormat="1" ht="75" customHeight="1" x14ac:dyDescent="0.25">
      <c r="A43" s="5"/>
      <c r="B43" s="3"/>
      <c r="C43" s="4"/>
      <c r="D43" s="9"/>
      <c r="E43" s="9"/>
    </row>
    <row r="44" spans="1:5" s="6" customFormat="1" ht="75" customHeight="1" x14ac:dyDescent="0.25">
      <c r="A44" s="5"/>
      <c r="B44" s="3"/>
      <c r="C44" s="4"/>
      <c r="D44" s="9"/>
      <c r="E44" s="9"/>
    </row>
    <row r="45" spans="1:5" s="6" customFormat="1" ht="75" customHeight="1" x14ac:dyDescent="0.25">
      <c r="A45" s="5"/>
      <c r="B45" s="3"/>
      <c r="C45" s="4"/>
      <c r="D45" s="9"/>
      <c r="E45" s="9"/>
    </row>
    <row r="46" spans="1:5" s="6" customFormat="1" ht="75" customHeight="1" x14ac:dyDescent="0.25">
      <c r="A46" s="5"/>
      <c r="B46" s="3"/>
      <c r="C46" s="4"/>
      <c r="D46" s="9"/>
      <c r="E46" s="9"/>
    </row>
  </sheetData>
  <sheetProtection insertRows="0"/>
  <mergeCells count="1">
    <mergeCell ref="A3:B3"/>
  </mergeCells>
  <pageMargins left="0.70866141732283472" right="0.31496062992125984" top="0.98425196850393704" bottom="0.78740157480314965" header="0.31496062992125984" footer="0.31496062992125984"/>
  <pageSetup paperSize="9" scale="99"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count="1">
    <tablePart r:id="rId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A9149-6715-4355-8B98-6B93D418038A}">
  <sheetPr>
    <tabColor theme="5" tint="0.59999389629810485"/>
    <pageSetUpPr fitToPage="1"/>
  </sheetPr>
  <dimension ref="A1:E46"/>
  <sheetViews>
    <sheetView showGridLines="0" zoomScaleNormal="100" workbookViewId="0">
      <selection activeCell="A6" sqref="A6"/>
    </sheetView>
  </sheetViews>
  <sheetFormatPr baseColWidth="10" defaultColWidth="15.5703125" defaultRowHeight="40.5" customHeight="1" x14ac:dyDescent="0.25"/>
  <cols>
    <col min="1" max="1" width="13.7109375" style="5" customWidth="1"/>
    <col min="2" max="2" width="60.7109375" style="3" customWidth="1"/>
    <col min="3" max="3" width="18" style="4" customWidth="1"/>
    <col min="4" max="4" width="0.85546875" style="9" customWidth="1"/>
    <col min="5" max="5" width="6.28515625" style="9" customWidth="1"/>
    <col min="6" max="16384" width="15.5703125" style="9"/>
  </cols>
  <sheetData>
    <row r="1" spans="1:5" ht="21" customHeight="1" x14ac:dyDescent="0.25">
      <c r="A1" s="108" t="str">
        <f>IF(Z_WG_Name="","Name d. Wählergruppe: _____________________________________","Name: "&amp;Z_WG_Name)</f>
        <v>Name d. Wählergruppe: _____________________________________</v>
      </c>
      <c r="B1" s="7"/>
      <c r="C1" s="8"/>
    </row>
    <row r="2" spans="1:5" ht="39" customHeight="1" x14ac:dyDescent="0.2">
      <c r="A2" s="12" t="s">
        <v>66</v>
      </c>
      <c r="B2" s="6"/>
      <c r="C2" s="13"/>
    </row>
    <row r="3" spans="1:5" s="10" customFormat="1" ht="39" customHeight="1" x14ac:dyDescent="0.25">
      <c r="A3" s="159" t="s">
        <v>100</v>
      </c>
      <c r="B3" s="159"/>
      <c r="C3" s="83">
        <f>SUBTOTAL(9,T_VP2[Betrag])</f>
        <v>2</v>
      </c>
      <c r="D3" s="14"/>
      <c r="E3" s="19"/>
    </row>
    <row r="4" spans="1:5" s="11" customFormat="1" ht="33" customHeight="1" x14ac:dyDescent="0.25">
      <c r="A4" s="48" t="s">
        <v>4</v>
      </c>
      <c r="B4" s="49" t="s">
        <v>1</v>
      </c>
      <c r="C4" s="50" t="s">
        <v>2</v>
      </c>
      <c r="E4" s="20"/>
    </row>
    <row r="5" spans="1:5" ht="114.75" x14ac:dyDescent="0.25">
      <c r="A5" s="3" t="s">
        <v>6</v>
      </c>
      <c r="B5" s="3" t="s">
        <v>199</v>
      </c>
      <c r="C5" s="79"/>
    </row>
    <row r="6" spans="1:5" ht="75" customHeight="1" x14ac:dyDescent="0.25">
      <c r="A6" s="5" t="s">
        <v>101</v>
      </c>
      <c r="B6" s="3" t="s">
        <v>158</v>
      </c>
      <c r="C6" s="4">
        <v>0.5</v>
      </c>
    </row>
    <row r="7" spans="1:5" ht="75" customHeight="1" x14ac:dyDescent="0.25">
      <c r="A7" s="5" t="s">
        <v>102</v>
      </c>
      <c r="B7" s="3" t="s">
        <v>159</v>
      </c>
      <c r="C7" s="4">
        <v>0.5</v>
      </c>
    </row>
    <row r="8" spans="1:5" ht="75" customHeight="1" x14ac:dyDescent="0.25">
      <c r="A8" s="5" t="s">
        <v>103</v>
      </c>
      <c r="B8" s="3" t="s">
        <v>160</v>
      </c>
      <c r="C8" s="4">
        <v>1</v>
      </c>
    </row>
    <row r="9" spans="1:5" s="6" customFormat="1" ht="75" customHeight="1" x14ac:dyDescent="0.25">
      <c r="A9" s="5"/>
      <c r="B9" s="3"/>
      <c r="C9" s="4"/>
      <c r="D9" s="9"/>
      <c r="E9" s="9"/>
    </row>
    <row r="10" spans="1:5" s="6" customFormat="1" ht="75" customHeight="1" x14ac:dyDescent="0.25">
      <c r="A10" s="5"/>
      <c r="B10" s="3"/>
      <c r="C10" s="4"/>
      <c r="D10" s="9"/>
      <c r="E10" s="9"/>
    </row>
    <row r="11" spans="1:5" s="6" customFormat="1" ht="75" customHeight="1" x14ac:dyDescent="0.25">
      <c r="A11" s="5"/>
      <c r="B11" s="3"/>
      <c r="C11" s="4"/>
      <c r="D11" s="9"/>
      <c r="E11" s="9"/>
    </row>
    <row r="12" spans="1:5" s="6" customFormat="1" ht="75" customHeight="1" x14ac:dyDescent="0.25">
      <c r="A12" s="5"/>
      <c r="B12" s="3"/>
      <c r="C12" s="4"/>
      <c r="D12" s="9"/>
      <c r="E12" s="9"/>
    </row>
    <row r="13" spans="1:5" s="6" customFormat="1" ht="75" customHeight="1" x14ac:dyDescent="0.25">
      <c r="A13" s="5"/>
      <c r="B13" s="3"/>
      <c r="C13" s="4"/>
      <c r="D13" s="9"/>
      <c r="E13" s="9"/>
    </row>
    <row r="14" spans="1:5" s="6" customFormat="1" ht="75" customHeight="1" x14ac:dyDescent="0.25">
      <c r="A14" s="5"/>
      <c r="B14" s="3"/>
      <c r="C14" s="4"/>
      <c r="D14" s="9"/>
      <c r="E14" s="9"/>
    </row>
    <row r="15" spans="1:5" s="6" customFormat="1" ht="75" customHeight="1" x14ac:dyDescent="0.25">
      <c r="A15" s="5"/>
      <c r="B15" s="3"/>
      <c r="C15" s="4"/>
      <c r="D15" s="9"/>
      <c r="E15" s="9"/>
    </row>
    <row r="16" spans="1:5" s="6" customFormat="1" ht="75" customHeight="1" x14ac:dyDescent="0.25">
      <c r="A16" s="5"/>
      <c r="B16" s="3"/>
      <c r="C16" s="4"/>
      <c r="D16" s="9"/>
      <c r="E16" s="9"/>
    </row>
    <row r="17" spans="1:5" s="6" customFormat="1" ht="75" customHeight="1" x14ac:dyDescent="0.25">
      <c r="A17" s="5"/>
      <c r="B17" s="3"/>
      <c r="C17" s="4"/>
      <c r="D17" s="9"/>
      <c r="E17" s="9"/>
    </row>
    <row r="18" spans="1:5" s="6" customFormat="1" ht="75" customHeight="1" x14ac:dyDescent="0.25">
      <c r="A18" s="5"/>
      <c r="B18" s="3"/>
      <c r="C18" s="4"/>
      <c r="D18" s="9"/>
      <c r="E18" s="9"/>
    </row>
    <row r="19" spans="1:5" s="6" customFormat="1" ht="75" customHeight="1" x14ac:dyDescent="0.25">
      <c r="A19" s="5"/>
      <c r="B19" s="3"/>
      <c r="C19" s="4"/>
      <c r="D19" s="9"/>
      <c r="E19" s="9"/>
    </row>
    <row r="20" spans="1:5" s="6" customFormat="1" ht="75" customHeight="1" x14ac:dyDescent="0.25">
      <c r="A20" s="5"/>
      <c r="B20" s="3"/>
      <c r="C20" s="4"/>
      <c r="D20" s="9"/>
      <c r="E20" s="9"/>
    </row>
    <row r="21" spans="1:5" s="6" customFormat="1" ht="75" customHeight="1" x14ac:dyDescent="0.25">
      <c r="A21" s="5"/>
      <c r="B21" s="3"/>
      <c r="C21" s="4"/>
      <c r="D21" s="9"/>
      <c r="E21" s="9"/>
    </row>
    <row r="22" spans="1:5" s="6" customFormat="1" ht="75" customHeight="1" x14ac:dyDescent="0.25">
      <c r="A22" s="5"/>
      <c r="B22" s="3"/>
      <c r="C22" s="4"/>
      <c r="D22" s="9"/>
      <c r="E22" s="9"/>
    </row>
    <row r="23" spans="1:5" s="6" customFormat="1" ht="75" customHeight="1" x14ac:dyDescent="0.25">
      <c r="A23" s="5"/>
      <c r="B23" s="3"/>
      <c r="C23" s="4"/>
      <c r="D23" s="9"/>
      <c r="E23" s="9"/>
    </row>
    <row r="24" spans="1:5" s="6" customFormat="1" ht="75" customHeight="1" x14ac:dyDescent="0.25">
      <c r="A24" s="5"/>
      <c r="B24" s="3"/>
      <c r="C24" s="4"/>
      <c r="D24" s="9"/>
      <c r="E24" s="9"/>
    </row>
    <row r="25" spans="1:5" s="6" customFormat="1" ht="75" customHeight="1" x14ac:dyDescent="0.25">
      <c r="A25" s="5"/>
      <c r="B25" s="3"/>
      <c r="C25" s="4"/>
      <c r="D25" s="9"/>
      <c r="E25" s="9"/>
    </row>
    <row r="26" spans="1:5" s="6" customFormat="1" ht="75" customHeight="1" x14ac:dyDescent="0.25">
      <c r="A26" s="5"/>
      <c r="B26" s="3"/>
      <c r="C26" s="4"/>
      <c r="D26" s="9"/>
      <c r="E26" s="9"/>
    </row>
    <row r="27" spans="1:5" s="6" customFormat="1" ht="75" customHeight="1" x14ac:dyDescent="0.25">
      <c r="A27" s="5"/>
      <c r="B27" s="3"/>
      <c r="C27" s="4"/>
      <c r="D27" s="9"/>
      <c r="E27" s="9"/>
    </row>
    <row r="28" spans="1:5" s="6" customFormat="1" ht="75" customHeight="1" x14ac:dyDescent="0.25">
      <c r="A28" s="5"/>
      <c r="B28" s="3"/>
      <c r="C28" s="4"/>
      <c r="D28" s="9"/>
      <c r="E28" s="9"/>
    </row>
    <row r="29" spans="1:5" s="6" customFormat="1" ht="75" customHeight="1" x14ac:dyDescent="0.25">
      <c r="A29" s="5"/>
      <c r="B29" s="3"/>
      <c r="C29" s="4"/>
      <c r="D29" s="9"/>
      <c r="E29" s="9"/>
    </row>
    <row r="30" spans="1:5" s="6" customFormat="1" ht="75" customHeight="1" x14ac:dyDescent="0.25">
      <c r="A30" s="5"/>
      <c r="B30" s="3"/>
      <c r="C30" s="4"/>
      <c r="D30" s="9"/>
      <c r="E30" s="9"/>
    </row>
    <row r="31" spans="1:5" s="6" customFormat="1" ht="75" customHeight="1" x14ac:dyDescent="0.25">
      <c r="A31" s="5"/>
      <c r="B31" s="3"/>
      <c r="C31" s="4"/>
      <c r="D31" s="9"/>
      <c r="E31" s="9"/>
    </row>
    <row r="32" spans="1:5" s="6" customFormat="1" ht="75" customHeight="1" x14ac:dyDescent="0.25">
      <c r="A32" s="5"/>
      <c r="B32" s="3"/>
      <c r="C32" s="4"/>
      <c r="D32" s="9"/>
      <c r="E32" s="9"/>
    </row>
    <row r="33" spans="1:5" s="6" customFormat="1" ht="75" customHeight="1" x14ac:dyDescent="0.25">
      <c r="A33" s="5"/>
      <c r="B33" s="3"/>
      <c r="C33" s="4"/>
      <c r="D33" s="9"/>
      <c r="E33" s="9"/>
    </row>
    <row r="34" spans="1:5" s="6" customFormat="1" ht="75" customHeight="1" x14ac:dyDescent="0.25">
      <c r="A34" s="5"/>
      <c r="B34" s="3"/>
      <c r="C34" s="4"/>
      <c r="D34" s="9"/>
      <c r="E34" s="9"/>
    </row>
    <row r="35" spans="1:5" s="6" customFormat="1" ht="75" customHeight="1" x14ac:dyDescent="0.25">
      <c r="A35" s="5"/>
      <c r="B35" s="3"/>
      <c r="C35" s="4"/>
      <c r="D35" s="9"/>
      <c r="E35" s="9"/>
    </row>
    <row r="36" spans="1:5" s="6" customFormat="1" ht="75" customHeight="1" x14ac:dyDescent="0.25">
      <c r="A36" s="5"/>
      <c r="B36" s="3"/>
      <c r="C36" s="4"/>
      <c r="D36" s="9"/>
      <c r="E36" s="9"/>
    </row>
    <row r="37" spans="1:5" s="6" customFormat="1" ht="75" customHeight="1" x14ac:dyDescent="0.25">
      <c r="A37" s="5"/>
      <c r="B37" s="3"/>
      <c r="C37" s="4"/>
      <c r="D37" s="9"/>
      <c r="E37" s="9"/>
    </row>
    <row r="38" spans="1:5" s="6" customFormat="1" ht="75" customHeight="1" x14ac:dyDescent="0.25">
      <c r="A38" s="5"/>
      <c r="B38" s="3"/>
      <c r="C38" s="4"/>
      <c r="D38" s="9"/>
      <c r="E38" s="9"/>
    </row>
    <row r="39" spans="1:5" s="6" customFormat="1" ht="75" customHeight="1" x14ac:dyDescent="0.25">
      <c r="A39" s="5"/>
      <c r="B39" s="3"/>
      <c r="C39" s="4"/>
      <c r="D39" s="9"/>
      <c r="E39" s="9"/>
    </row>
    <row r="40" spans="1:5" s="6" customFormat="1" ht="75" customHeight="1" x14ac:dyDescent="0.25">
      <c r="A40" s="5"/>
      <c r="B40" s="3"/>
      <c r="C40" s="4"/>
      <c r="D40" s="9"/>
      <c r="E40" s="9"/>
    </row>
    <row r="41" spans="1:5" s="6" customFormat="1" ht="75" customHeight="1" x14ac:dyDescent="0.25">
      <c r="A41" s="5"/>
      <c r="B41" s="3"/>
      <c r="C41" s="4"/>
      <c r="D41" s="9"/>
      <c r="E41" s="9"/>
    </row>
    <row r="42" spans="1:5" s="6" customFormat="1" ht="75" customHeight="1" x14ac:dyDescent="0.25">
      <c r="A42" s="5"/>
      <c r="B42" s="3"/>
      <c r="C42" s="4"/>
      <c r="D42" s="9"/>
      <c r="E42" s="9"/>
    </row>
    <row r="43" spans="1:5" s="6" customFormat="1" ht="75" customHeight="1" x14ac:dyDescent="0.25">
      <c r="A43" s="5"/>
      <c r="B43" s="3"/>
      <c r="C43" s="4"/>
      <c r="D43" s="9"/>
      <c r="E43" s="9"/>
    </row>
    <row r="44" spans="1:5" s="6" customFormat="1" ht="75" customHeight="1" x14ac:dyDescent="0.25">
      <c r="A44" s="5"/>
      <c r="B44" s="3"/>
      <c r="C44" s="4"/>
      <c r="D44" s="9"/>
      <c r="E44" s="9"/>
    </row>
    <row r="45" spans="1:5" s="6" customFormat="1" ht="75" customHeight="1" x14ac:dyDescent="0.25">
      <c r="A45" s="5"/>
      <c r="B45" s="3"/>
      <c r="C45" s="4"/>
      <c r="D45" s="9"/>
      <c r="E45" s="9"/>
    </row>
    <row r="46" spans="1:5" s="6" customFormat="1" ht="75" customHeight="1" x14ac:dyDescent="0.25">
      <c r="A46" s="5"/>
      <c r="B46" s="3"/>
      <c r="C46" s="4"/>
      <c r="D46" s="9"/>
      <c r="E46" s="9"/>
    </row>
  </sheetData>
  <sheetProtection insertRows="0"/>
  <mergeCells count="1">
    <mergeCell ref="A3:B3"/>
  </mergeCells>
  <pageMargins left="0.70866141732283472" right="0.31496062992125984" top="0.98425196850393704" bottom="0.78740157480314965" header="0.31496062992125984" footer="0.31496062992125984"/>
  <pageSetup paperSize="9" scale="99"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count="1">
    <tablePart r:id="rId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84135-00D2-4F05-8B84-35A2ADE4A853}">
  <sheetPr codeName="Tabelle1">
    <tabColor theme="4" tint="0.59999389629810485"/>
    <pageSetUpPr fitToPage="1"/>
  </sheetPr>
  <dimension ref="A1:H28"/>
  <sheetViews>
    <sheetView zoomScaleNormal="100" zoomScalePageLayoutView="60" workbookViewId="0">
      <pane ySplit="2" topLeftCell="A3" activePane="bottomLeft" state="frozen"/>
      <selection activeCell="G8" sqref="G8"/>
      <selection pane="bottomLeft" activeCell="A2" sqref="A2"/>
    </sheetView>
  </sheetViews>
  <sheetFormatPr baseColWidth="10" defaultColWidth="11.42578125" defaultRowHeight="14.25" x14ac:dyDescent="0.25"/>
  <cols>
    <col min="1" max="1" width="8" style="17" customWidth="1"/>
    <col min="2" max="2" width="33.7109375" style="1" customWidth="1"/>
    <col min="3" max="3" width="86.42578125" style="1" customWidth="1"/>
    <col min="4" max="4" width="0.85546875" style="1" customWidth="1"/>
    <col min="5" max="5" width="10.7109375" style="1" customWidth="1"/>
    <col min="6" max="6" width="6.7109375" style="1" customWidth="1"/>
    <col min="7" max="7" width="10.7109375" style="1" customWidth="1"/>
    <col min="8" max="8" width="6.7109375" style="1" customWidth="1"/>
    <col min="9" max="16384" width="11.42578125" style="1"/>
  </cols>
  <sheetData>
    <row r="1" spans="1:8" ht="39" customHeight="1" x14ac:dyDescent="0.25">
      <c r="A1" s="18" t="s">
        <v>52</v>
      </c>
      <c r="E1" s="55" t="s">
        <v>64</v>
      </c>
      <c r="F1" s="2"/>
      <c r="G1" s="54" t="s">
        <v>86</v>
      </c>
      <c r="H1" s="2"/>
    </row>
    <row r="2" spans="1:8" ht="39" customHeight="1" x14ac:dyDescent="0.25">
      <c r="A2" s="89" t="s">
        <v>205</v>
      </c>
      <c r="B2" s="90" t="s">
        <v>206</v>
      </c>
      <c r="C2" s="15" t="s">
        <v>35</v>
      </c>
      <c r="E2" s="37"/>
    </row>
    <row r="3" spans="1:8" ht="45" customHeight="1" x14ac:dyDescent="0.25">
      <c r="A3" s="16" t="s">
        <v>38</v>
      </c>
      <c r="B3" s="51" t="s">
        <v>0</v>
      </c>
      <c r="C3" s="2" t="s">
        <v>143</v>
      </c>
      <c r="E3" s="36"/>
    </row>
    <row r="4" spans="1:8" ht="75" customHeight="1" x14ac:dyDescent="0.25">
      <c r="A4" s="16" t="s">
        <v>39</v>
      </c>
      <c r="B4" s="52" t="s">
        <v>165</v>
      </c>
      <c r="C4" s="2" t="s">
        <v>162</v>
      </c>
      <c r="E4" s="2"/>
    </row>
    <row r="5" spans="1:8" ht="70.5" customHeight="1" x14ac:dyDescent="0.25">
      <c r="A5" s="16" t="s">
        <v>40</v>
      </c>
      <c r="B5" s="52" t="s">
        <v>164</v>
      </c>
      <c r="C5" s="2" t="s">
        <v>163</v>
      </c>
      <c r="E5" s="2"/>
    </row>
    <row r="6" spans="1:8" ht="71.25" customHeight="1" x14ac:dyDescent="0.25">
      <c r="A6" s="16" t="s">
        <v>41</v>
      </c>
      <c r="B6" s="52" t="s">
        <v>15</v>
      </c>
      <c r="C6" s="2" t="s">
        <v>168</v>
      </c>
      <c r="E6" s="2"/>
    </row>
    <row r="7" spans="1:8" ht="71.25" customHeight="1" x14ac:dyDescent="0.25">
      <c r="A7" s="16" t="s">
        <v>42</v>
      </c>
      <c r="B7" s="52" t="s">
        <v>17</v>
      </c>
      <c r="C7" s="2" t="s">
        <v>169</v>
      </c>
      <c r="E7" s="2"/>
    </row>
    <row r="8" spans="1:8" ht="71.25" customHeight="1" x14ac:dyDescent="0.25">
      <c r="A8" s="16" t="s">
        <v>43</v>
      </c>
      <c r="B8" s="52" t="s">
        <v>16</v>
      </c>
      <c r="C8" s="2" t="s">
        <v>170</v>
      </c>
      <c r="E8" s="2"/>
    </row>
    <row r="9" spans="1:8" ht="71.25" customHeight="1" x14ac:dyDescent="0.25">
      <c r="A9" s="16" t="s">
        <v>44</v>
      </c>
      <c r="B9" s="52" t="s">
        <v>21</v>
      </c>
      <c r="C9" s="2" t="s">
        <v>171</v>
      </c>
      <c r="E9" s="2"/>
    </row>
    <row r="10" spans="1:8" ht="99.75" x14ac:dyDescent="0.25">
      <c r="A10" s="16" t="s">
        <v>45</v>
      </c>
      <c r="B10" s="52" t="s">
        <v>23</v>
      </c>
      <c r="C10" s="2" t="s">
        <v>172</v>
      </c>
      <c r="E10" s="2"/>
    </row>
    <row r="11" spans="1:8" ht="71.25" x14ac:dyDescent="0.25">
      <c r="A11" s="16" t="s">
        <v>46</v>
      </c>
      <c r="B11" s="52" t="s">
        <v>24</v>
      </c>
      <c r="C11" s="2" t="s">
        <v>173</v>
      </c>
      <c r="E11" s="2"/>
    </row>
    <row r="12" spans="1:8" ht="71.25" customHeight="1" x14ac:dyDescent="0.25">
      <c r="A12" s="16" t="s">
        <v>47</v>
      </c>
      <c r="B12" s="52" t="s">
        <v>25</v>
      </c>
      <c r="C12" s="2" t="s">
        <v>174</v>
      </c>
      <c r="E12" s="2"/>
    </row>
    <row r="13" spans="1:8" ht="85.5" x14ac:dyDescent="0.25">
      <c r="A13" s="16" t="s">
        <v>48</v>
      </c>
      <c r="B13" s="52" t="s">
        <v>123</v>
      </c>
      <c r="C13" s="2" t="s">
        <v>175</v>
      </c>
      <c r="E13" s="2"/>
    </row>
    <row r="14" spans="1:8" ht="71.25" customHeight="1" x14ac:dyDescent="0.25">
      <c r="A14" s="16" t="s">
        <v>49</v>
      </c>
      <c r="B14" s="52" t="s">
        <v>27</v>
      </c>
      <c r="C14" s="2" t="s">
        <v>176</v>
      </c>
      <c r="E14" s="2"/>
    </row>
    <row r="15" spans="1:8" ht="71.25" customHeight="1" x14ac:dyDescent="0.25">
      <c r="A15" s="16" t="s">
        <v>50</v>
      </c>
      <c r="B15" s="52" t="s">
        <v>28</v>
      </c>
      <c r="C15" s="2" t="s">
        <v>177</v>
      </c>
      <c r="E15" s="2"/>
    </row>
    <row r="16" spans="1:8" ht="57" x14ac:dyDescent="0.25">
      <c r="A16" s="16" t="s">
        <v>68</v>
      </c>
      <c r="B16" s="53" t="s">
        <v>76</v>
      </c>
      <c r="C16" s="2" t="s">
        <v>179</v>
      </c>
      <c r="E16" s="2"/>
    </row>
    <row r="17" spans="1:5" ht="55.5" customHeight="1" x14ac:dyDescent="0.25">
      <c r="A17" s="16" t="s">
        <v>69</v>
      </c>
      <c r="B17" s="53" t="s">
        <v>77</v>
      </c>
      <c r="C17" s="2" t="s">
        <v>180</v>
      </c>
      <c r="E17" s="2"/>
    </row>
    <row r="18" spans="1:5" ht="55.5" customHeight="1" x14ac:dyDescent="0.25">
      <c r="A18" s="16" t="s">
        <v>70</v>
      </c>
      <c r="B18" s="53" t="s">
        <v>78</v>
      </c>
      <c r="C18" s="2" t="s">
        <v>181</v>
      </c>
      <c r="E18" s="2"/>
    </row>
    <row r="19" spans="1:5" ht="55.5" customHeight="1" x14ac:dyDescent="0.25">
      <c r="A19" s="16" t="s">
        <v>72</v>
      </c>
      <c r="B19" s="53" t="s">
        <v>79</v>
      </c>
      <c r="C19" s="2" t="s">
        <v>182</v>
      </c>
      <c r="E19" s="2"/>
    </row>
    <row r="20" spans="1:5" ht="55.5" customHeight="1" x14ac:dyDescent="0.25">
      <c r="A20" s="16" t="s">
        <v>71</v>
      </c>
      <c r="B20" s="53" t="s">
        <v>80</v>
      </c>
      <c r="C20" s="2" t="s">
        <v>183</v>
      </c>
      <c r="E20" s="2"/>
    </row>
    <row r="21" spans="1:5" ht="55.5" customHeight="1" x14ac:dyDescent="0.25">
      <c r="A21" s="16" t="s">
        <v>73</v>
      </c>
      <c r="B21" s="53" t="s">
        <v>81</v>
      </c>
      <c r="C21" s="2" t="s">
        <v>184</v>
      </c>
      <c r="E21" s="2"/>
    </row>
    <row r="22" spans="1:5" ht="55.5" customHeight="1" x14ac:dyDescent="0.25">
      <c r="A22" s="16" t="s">
        <v>74</v>
      </c>
      <c r="B22" s="53" t="s">
        <v>82</v>
      </c>
      <c r="C22" s="2" t="s">
        <v>185</v>
      </c>
      <c r="E22" s="2"/>
    </row>
    <row r="23" spans="1:5" ht="55.5" customHeight="1" x14ac:dyDescent="0.25">
      <c r="A23" s="16" t="s">
        <v>75</v>
      </c>
      <c r="B23" s="53" t="s">
        <v>83</v>
      </c>
      <c r="C23" s="2" t="s">
        <v>124</v>
      </c>
      <c r="E23" s="2"/>
    </row>
    <row r="24" spans="1:5" ht="114" x14ac:dyDescent="0.25">
      <c r="A24" s="16" t="s">
        <v>132</v>
      </c>
      <c r="B24" s="75" t="s">
        <v>125</v>
      </c>
      <c r="C24" s="2" t="s">
        <v>186</v>
      </c>
      <c r="E24" s="2"/>
    </row>
    <row r="25" spans="1:5" ht="55.5" customHeight="1" x14ac:dyDescent="0.25">
      <c r="A25" s="16" t="s">
        <v>133</v>
      </c>
      <c r="B25" s="75" t="s">
        <v>128</v>
      </c>
      <c r="C25" s="2" t="s">
        <v>187</v>
      </c>
      <c r="E25" s="2"/>
    </row>
    <row r="26" spans="1:5" ht="42.75" customHeight="1" x14ac:dyDescent="0.25">
      <c r="A26" s="16" t="s">
        <v>134</v>
      </c>
      <c r="B26" s="75" t="s">
        <v>129</v>
      </c>
      <c r="C26" s="2" t="s">
        <v>138</v>
      </c>
      <c r="E26" s="2"/>
    </row>
    <row r="27" spans="1:5" ht="71.25" x14ac:dyDescent="0.25">
      <c r="A27" s="16" t="s">
        <v>135</v>
      </c>
      <c r="B27" s="75" t="s">
        <v>130</v>
      </c>
      <c r="C27" s="81" t="s">
        <v>188</v>
      </c>
      <c r="E27" s="2"/>
    </row>
    <row r="28" spans="1:5" ht="42.75" customHeight="1" x14ac:dyDescent="0.25">
      <c r="A28" s="16" t="s">
        <v>136</v>
      </c>
      <c r="B28" s="75" t="s">
        <v>131</v>
      </c>
      <c r="C28" s="2" t="s">
        <v>137</v>
      </c>
      <c r="E28" s="2"/>
    </row>
  </sheetData>
  <sheetProtection sheet="1" objects="1" scenarios="1"/>
  <pageMargins left="0.70866141732283472" right="0.31496062992125984" top="0.98425196850393704" bottom="0.78740157480314965" header="0.31496062992125984" footer="0.31496062992125984"/>
  <pageSetup paperSize="9" scale="72"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3E4CF-A08D-45AB-9601-18A660ADF4AB}">
  <sheetPr>
    <pageSetUpPr fitToPage="1"/>
  </sheetPr>
  <dimension ref="A1:H27"/>
  <sheetViews>
    <sheetView showGridLines="0" zoomScaleNormal="100" workbookViewId="0">
      <pane ySplit="2" topLeftCell="A3" activePane="bottomLeft" state="frozen"/>
      <selection activeCell="G8" sqref="G8"/>
      <selection pane="bottomLeft" activeCell="G5" sqref="G5"/>
    </sheetView>
  </sheetViews>
  <sheetFormatPr baseColWidth="10" defaultColWidth="11.42578125" defaultRowHeight="14.25" x14ac:dyDescent="0.25"/>
  <cols>
    <col min="1" max="1" width="35" style="56" customWidth="1"/>
    <col min="2" max="2" width="10.28515625" style="56" bestFit="1" customWidth="1"/>
    <col min="3" max="3" width="11.85546875" style="56" customWidth="1"/>
    <col min="4" max="4" width="36.7109375" style="56" customWidth="1"/>
    <col min="5" max="5" width="10.7109375" style="56" customWidth="1"/>
    <col min="6" max="6" width="6.7109375" style="56" customWidth="1"/>
    <col min="7" max="7" width="11.42578125" style="56"/>
    <col min="8" max="8" width="6.7109375" style="56" customWidth="1"/>
    <col min="9" max="16384" width="11.42578125" style="56"/>
  </cols>
  <sheetData>
    <row r="1" spans="1:8" s="22" customFormat="1" ht="21" customHeight="1" x14ac:dyDescent="0.25">
      <c r="A1" s="108" t="str">
        <f>IF(Z_WG_Name="","Name d. Wählergruppe: _____________________________________","Name: "&amp;Z_WG_Name)</f>
        <v>Name d. Wählergruppe: _____________________________________</v>
      </c>
      <c r="B1" s="21"/>
      <c r="F1" s="23"/>
    </row>
    <row r="2" spans="1:8" s="22" customFormat="1" ht="39" customHeight="1" x14ac:dyDescent="0.25">
      <c r="A2" s="12" t="s">
        <v>146</v>
      </c>
      <c r="B2" s="21"/>
      <c r="E2" s="73" t="s">
        <v>118</v>
      </c>
      <c r="F2" s="2"/>
      <c r="G2" s="72" t="s">
        <v>119</v>
      </c>
      <c r="H2" s="2"/>
    </row>
    <row r="3" spans="1:8" customFormat="1" ht="36" customHeight="1" x14ac:dyDescent="0.25">
      <c r="E3" s="77" t="s">
        <v>120</v>
      </c>
      <c r="F3" s="2"/>
      <c r="G3" s="78" t="s">
        <v>142</v>
      </c>
      <c r="H3" s="2"/>
    </row>
    <row r="4" spans="1:8" customFormat="1" ht="36" customHeight="1" x14ac:dyDescent="0.25"/>
    <row r="5" spans="1:8" customFormat="1" ht="36" customHeight="1" x14ac:dyDescent="0.25"/>
    <row r="6" spans="1:8" customFormat="1" ht="36" customHeight="1" x14ac:dyDescent="0.25"/>
    <row r="7" spans="1:8" customFormat="1" ht="36" customHeight="1" x14ac:dyDescent="0.25"/>
    <row r="8" spans="1:8" customFormat="1" ht="36" customHeight="1" x14ac:dyDescent="0.25"/>
    <row r="9" spans="1:8" customFormat="1" ht="36" customHeight="1" x14ac:dyDescent="0.25"/>
    <row r="10" spans="1:8" customFormat="1" ht="36" customHeight="1" x14ac:dyDescent="0.25"/>
    <row r="11" spans="1:8" customFormat="1" ht="36" customHeight="1" x14ac:dyDescent="0.25"/>
    <row r="12" spans="1:8" customFormat="1" ht="81" customHeight="1" x14ac:dyDescent="0.25"/>
    <row r="13" spans="1:8" customFormat="1" ht="81" customHeight="1" x14ac:dyDescent="0.25"/>
    <row r="14" spans="1:8" customFormat="1" ht="81" customHeight="1" x14ac:dyDescent="0.25"/>
    <row r="15" spans="1:8" customFormat="1" ht="26.25" customHeight="1" x14ac:dyDescent="0.25"/>
    <row r="16" spans="1:8" customFormat="1" ht="36" customHeight="1" x14ac:dyDescent="0.25"/>
    <row r="17" customFormat="1" ht="36" customHeight="1" x14ac:dyDescent="0.25"/>
    <row r="18" customFormat="1" ht="36" customHeight="1" x14ac:dyDescent="0.25"/>
    <row r="19" customFormat="1" ht="36" customHeight="1" x14ac:dyDescent="0.25"/>
    <row r="20" customFormat="1" ht="30" customHeight="1" x14ac:dyDescent="0.25"/>
    <row r="21" ht="30" customHeight="1" x14ac:dyDescent="0.25"/>
    <row r="22" ht="30" customHeight="1" x14ac:dyDescent="0.25"/>
    <row r="23" ht="30" customHeight="1" x14ac:dyDescent="0.25"/>
    <row r="24" ht="30" customHeight="1" x14ac:dyDescent="0.25"/>
    <row r="25" ht="30" customHeight="1" x14ac:dyDescent="0.25"/>
    <row r="26" ht="30" customHeight="1" x14ac:dyDescent="0.25"/>
    <row r="27" ht="30" customHeight="1" x14ac:dyDescent="0.25"/>
  </sheetData>
  <pageMargins left="0.70866141732283472" right="0.31496062992125984" top="0.98425196850393704" bottom="0.78740157480314965" header="0.31496062992125984" footer="0.31496062992125984"/>
  <pageSetup paperSize="9" scale="98"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07807-AEBD-4BE3-B396-DE8D976C99CB}">
  <sheetPr codeName="Tabelle3">
    <tabColor theme="9" tint="0.59999389629810485"/>
    <pageSetUpPr fitToPage="1"/>
  </sheetPr>
  <dimension ref="A1:G22"/>
  <sheetViews>
    <sheetView showGridLines="0" zoomScaleNormal="100" workbookViewId="0">
      <pane ySplit="2" topLeftCell="A3" activePane="bottomLeft" state="frozen"/>
      <selection pane="bottomLeft" activeCell="A3" sqref="A3"/>
    </sheetView>
  </sheetViews>
  <sheetFormatPr baseColWidth="10" defaultColWidth="11.42578125" defaultRowHeight="39" customHeight="1" x14ac:dyDescent="0.25"/>
  <cols>
    <col min="1" max="1" width="7.42578125" style="22" customWidth="1"/>
    <col min="2" max="2" width="38.28515625" style="21" customWidth="1"/>
    <col min="3" max="3" width="21.28515625" style="22" customWidth="1"/>
    <col min="4" max="4" width="23.5703125" style="22" customWidth="1"/>
    <col min="5" max="5" width="0.85546875" style="22" customWidth="1"/>
    <col min="6" max="6" width="8.28515625" style="23" customWidth="1"/>
    <col min="7" max="7" width="6.42578125" style="22" customWidth="1"/>
    <col min="8" max="16384" width="11.42578125" style="22"/>
  </cols>
  <sheetData>
    <row r="1" spans="1:7" ht="21" customHeight="1" x14ac:dyDescent="0.25">
      <c r="A1" s="108" t="str">
        <f>IF(Z_WG_Name="","Name d. Wählergruppe: _____________________________________","Name: "&amp;Z_WG_Name)</f>
        <v>Name d. Wählergruppe: _____________________________________</v>
      </c>
    </row>
    <row r="2" spans="1:7" ht="39" customHeight="1" x14ac:dyDescent="0.25">
      <c r="A2" s="12" t="s">
        <v>31</v>
      </c>
      <c r="F2" s="78" t="s">
        <v>142</v>
      </c>
      <c r="G2" s="2"/>
    </row>
    <row r="3" spans="1:7" ht="33" customHeight="1" x14ac:dyDescent="0.25">
      <c r="A3" s="86" t="s">
        <v>205</v>
      </c>
      <c r="B3" s="156" t="s">
        <v>36</v>
      </c>
      <c r="C3" s="157"/>
      <c r="D3" s="40"/>
      <c r="F3" s="24" t="s">
        <v>30</v>
      </c>
      <c r="G3" s="25" t="s">
        <v>35</v>
      </c>
    </row>
    <row r="4" spans="1:7" ht="30" customHeight="1" x14ac:dyDescent="0.25">
      <c r="A4" s="26" t="s">
        <v>8</v>
      </c>
      <c r="B4" s="27" t="s">
        <v>0</v>
      </c>
      <c r="C4" s="28"/>
      <c r="D4" s="29">
        <f>Z_E1_Se</f>
        <v>1</v>
      </c>
      <c r="F4" s="30"/>
      <c r="G4" s="30"/>
    </row>
    <row r="5" spans="1:7" ht="30" customHeight="1" x14ac:dyDescent="0.25">
      <c r="A5" s="26"/>
      <c r="B5" s="85" t="s">
        <v>3</v>
      </c>
      <c r="C5" s="28"/>
      <c r="D5" s="29">
        <f>C6+C7</f>
        <v>4.3000000000000007</v>
      </c>
      <c r="F5" s="31"/>
      <c r="G5" s="32"/>
    </row>
    <row r="6" spans="1:7" ht="30" customHeight="1" x14ac:dyDescent="0.25">
      <c r="A6" s="33" t="s">
        <v>9</v>
      </c>
      <c r="B6" s="34" t="s">
        <v>51</v>
      </c>
      <c r="C6" s="29">
        <f>Z_E2a_Se</f>
        <v>2.1</v>
      </c>
      <c r="D6" s="158"/>
      <c r="F6" s="29"/>
      <c r="G6" s="30"/>
    </row>
    <row r="7" spans="1:7" ht="30" customHeight="1" x14ac:dyDescent="0.25">
      <c r="A7" s="33" t="s">
        <v>10</v>
      </c>
      <c r="B7" s="34" t="s">
        <v>14</v>
      </c>
      <c r="C7" s="29">
        <f>Z_E2b_Se</f>
        <v>2.2000000000000002</v>
      </c>
      <c r="D7" s="158"/>
      <c r="F7" s="29"/>
      <c r="G7" s="30"/>
    </row>
    <row r="8" spans="1:7" ht="30" customHeight="1" x14ac:dyDescent="0.25">
      <c r="A8" s="26" t="s">
        <v>11</v>
      </c>
      <c r="B8" s="27" t="s">
        <v>15</v>
      </c>
      <c r="C8" s="28"/>
      <c r="D8" s="29">
        <f>Z_E3_Se</f>
        <v>3</v>
      </c>
      <c r="F8" s="29"/>
      <c r="G8" s="30"/>
    </row>
    <row r="9" spans="1:7" ht="60" x14ac:dyDescent="0.25">
      <c r="A9" s="26" t="s">
        <v>12</v>
      </c>
      <c r="B9" s="27" t="s">
        <v>17</v>
      </c>
      <c r="C9" s="28"/>
      <c r="D9" s="29">
        <f>Z_E4_Se</f>
        <v>4</v>
      </c>
      <c r="F9" s="29"/>
      <c r="G9" s="30"/>
    </row>
    <row r="10" spans="1:7" ht="30" customHeight="1" x14ac:dyDescent="0.25">
      <c r="A10" s="26" t="s">
        <v>13</v>
      </c>
      <c r="B10" s="27" t="s">
        <v>16</v>
      </c>
      <c r="C10" s="28"/>
      <c r="D10" s="29">
        <f>Z_E5_Se</f>
        <v>5</v>
      </c>
      <c r="F10" s="29"/>
      <c r="G10" s="30"/>
    </row>
    <row r="11" spans="1:7" ht="33" customHeight="1" x14ac:dyDescent="0.25">
      <c r="A11" s="149" t="s">
        <v>32</v>
      </c>
      <c r="B11" s="150"/>
      <c r="C11" s="150"/>
      <c r="D11" s="35">
        <f>D10+D9+D8+D5+D4</f>
        <v>17.3</v>
      </c>
    </row>
    <row r="12" spans="1:7" ht="33" customHeight="1" x14ac:dyDescent="0.25">
      <c r="A12" s="86" t="s">
        <v>205</v>
      </c>
      <c r="B12" s="156" t="s">
        <v>37</v>
      </c>
      <c r="C12" s="157"/>
      <c r="D12" s="40"/>
      <c r="F12" s="24" t="s">
        <v>30</v>
      </c>
      <c r="G12" s="25" t="s">
        <v>35</v>
      </c>
    </row>
    <row r="13" spans="1:7" ht="30" customHeight="1" x14ac:dyDescent="0.25">
      <c r="A13" s="26" t="s">
        <v>8</v>
      </c>
      <c r="B13" s="27" t="s">
        <v>21</v>
      </c>
      <c r="C13" s="28"/>
      <c r="D13" s="29">
        <f>Z_A1_Se</f>
        <v>1</v>
      </c>
      <c r="F13" s="30"/>
      <c r="G13" s="30"/>
    </row>
    <row r="14" spans="1:7" ht="30" customHeight="1" x14ac:dyDescent="0.25">
      <c r="A14" s="26"/>
      <c r="B14" s="85" t="s">
        <v>22</v>
      </c>
      <c r="C14" s="28"/>
      <c r="D14" s="29">
        <f>C15+C16+C17+C18+C19</f>
        <v>11.6</v>
      </c>
    </row>
    <row r="15" spans="1:7" ht="33" customHeight="1" x14ac:dyDescent="0.25">
      <c r="A15" s="33" t="s">
        <v>9</v>
      </c>
      <c r="B15" s="34" t="s">
        <v>23</v>
      </c>
      <c r="C15" s="29">
        <f>Z_A2a_Se</f>
        <v>2.1</v>
      </c>
      <c r="D15" s="153"/>
      <c r="F15" s="30"/>
      <c r="G15" s="30"/>
    </row>
    <row r="16" spans="1:7" ht="33" customHeight="1" x14ac:dyDescent="0.25">
      <c r="A16" s="33" t="s">
        <v>10</v>
      </c>
      <c r="B16" s="34" t="s">
        <v>24</v>
      </c>
      <c r="C16" s="29">
        <f>Z_A2b_Se</f>
        <v>2.2000000000000002</v>
      </c>
      <c r="D16" s="154"/>
      <c r="F16" s="30"/>
      <c r="G16" s="30"/>
    </row>
    <row r="17" spans="1:7" ht="39" customHeight="1" x14ac:dyDescent="0.25">
      <c r="A17" s="33" t="s">
        <v>18</v>
      </c>
      <c r="B17" s="34" t="s">
        <v>25</v>
      </c>
      <c r="C17" s="29">
        <f>Z_A2c_Se</f>
        <v>2.2999999999999998</v>
      </c>
      <c r="D17" s="154"/>
      <c r="F17" s="30"/>
      <c r="G17" s="30"/>
    </row>
    <row r="18" spans="1:7" ht="47.25" customHeight="1" x14ac:dyDescent="0.25">
      <c r="A18" s="33" t="s">
        <v>19</v>
      </c>
      <c r="B18" s="34" t="s">
        <v>26</v>
      </c>
      <c r="C18" s="29">
        <f>Z_A2d_Se</f>
        <v>2.4</v>
      </c>
      <c r="D18" s="154"/>
      <c r="F18" s="30"/>
      <c r="G18" s="30"/>
    </row>
    <row r="19" spans="1:7" ht="30" customHeight="1" x14ac:dyDescent="0.25">
      <c r="A19" s="33" t="s">
        <v>20</v>
      </c>
      <c r="B19" s="34" t="s">
        <v>27</v>
      </c>
      <c r="C19" s="29">
        <f>Z_A2e_Se</f>
        <v>2.6</v>
      </c>
      <c r="D19" s="155"/>
      <c r="F19" s="30"/>
      <c r="G19" s="30"/>
    </row>
    <row r="20" spans="1:7" ht="30" customHeight="1" x14ac:dyDescent="0.25">
      <c r="A20" s="26" t="s">
        <v>11</v>
      </c>
      <c r="B20" s="27" t="s">
        <v>28</v>
      </c>
      <c r="C20" s="28"/>
      <c r="D20" s="29">
        <f>Z_A3_Se</f>
        <v>3</v>
      </c>
      <c r="F20" s="30"/>
      <c r="G20" s="30"/>
    </row>
    <row r="21" spans="1:7" ht="33" customHeight="1" x14ac:dyDescent="0.25">
      <c r="A21" s="149" t="s">
        <v>33</v>
      </c>
      <c r="B21" s="150"/>
      <c r="C21" s="150"/>
      <c r="D21" s="35">
        <f>D20+D14+D13</f>
        <v>15.6</v>
      </c>
    </row>
    <row r="22" spans="1:7" ht="33" customHeight="1" x14ac:dyDescent="0.25">
      <c r="A22" s="151" t="s">
        <v>34</v>
      </c>
      <c r="B22" s="152"/>
      <c r="C22" s="152"/>
      <c r="D22" s="41">
        <f>D11-D21</f>
        <v>1.7000000000000011</v>
      </c>
    </row>
  </sheetData>
  <sheetProtection sheet="1" objects="1" scenarios="1" selectLockedCells="1" selectUnlockedCells="1"/>
  <mergeCells count="7">
    <mergeCell ref="A21:C21"/>
    <mergeCell ref="A22:C22"/>
    <mergeCell ref="D15:D19"/>
    <mergeCell ref="B3:C3"/>
    <mergeCell ref="B12:C12"/>
    <mergeCell ref="D6:D7"/>
    <mergeCell ref="A11:C11"/>
  </mergeCells>
  <pageMargins left="0.70866141732283472" right="0.31496062992125984" top="0.98425196850393704" bottom="0.78740157480314965" header="0.31496062992125984" footer="0.31496062992125984"/>
  <pageSetup paperSize="9"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735A-6DFD-421D-BDAE-5B81FD3C69D2}">
  <sheetPr codeName="Tabelle4">
    <tabColor theme="9" tint="0.59999389629810485"/>
    <pageSetUpPr fitToPage="1"/>
  </sheetPr>
  <dimension ref="A1:E48"/>
  <sheetViews>
    <sheetView showGridLines="0" zoomScaleNormal="100" workbookViewId="0">
      <pane ySplit="4" topLeftCell="A5" activePane="bottomLeft" state="frozen"/>
      <selection activeCell="G8" sqref="G8"/>
      <selection pane="bottomLeft" activeCell="A6" sqref="A6"/>
    </sheetView>
  </sheetViews>
  <sheetFormatPr baseColWidth="10" defaultColWidth="15.5703125" defaultRowHeight="40.5" customHeight="1" x14ac:dyDescent="0.25"/>
  <cols>
    <col min="1" max="1" width="13.7109375" style="5" customWidth="1"/>
    <col min="2" max="2" width="60.7109375" style="3" customWidth="1"/>
    <col min="3" max="3" width="18" style="4" customWidth="1"/>
    <col min="4" max="4" width="0.85546875" style="9" customWidth="1"/>
    <col min="5" max="5" width="6.28515625" style="9" customWidth="1"/>
    <col min="6" max="16384" width="15.5703125" style="9"/>
  </cols>
  <sheetData>
    <row r="1" spans="1:5" ht="21" customHeight="1" x14ac:dyDescent="0.25">
      <c r="A1" s="108" t="str">
        <f>IF(Z_WG_Name="","Name d. Wählergruppe: _____________________________________","Name: "&amp;Z_WG_Name)</f>
        <v>Name d. Wählergruppe: _____________________________________</v>
      </c>
      <c r="B1" s="7"/>
      <c r="C1" s="8"/>
    </row>
    <row r="2" spans="1:5" ht="39" customHeight="1" x14ac:dyDescent="0.2">
      <c r="A2" s="12" t="s">
        <v>7</v>
      </c>
      <c r="B2" s="6"/>
      <c r="C2" s="13"/>
    </row>
    <row r="3" spans="1:5" s="10" customFormat="1" ht="39" customHeight="1" x14ac:dyDescent="0.25">
      <c r="A3" s="159" t="s">
        <v>5</v>
      </c>
      <c r="B3" s="159"/>
      <c r="C3" s="82">
        <f>SUBTOTAL(9,T_E1[Betrag])</f>
        <v>1</v>
      </c>
      <c r="D3" s="14"/>
      <c r="E3" s="19"/>
    </row>
    <row r="4" spans="1:5" s="11" customFormat="1" ht="33" customHeight="1" x14ac:dyDescent="0.25">
      <c r="A4" s="42" t="s">
        <v>4</v>
      </c>
      <c r="B4" s="43" t="s">
        <v>1</v>
      </c>
      <c r="C4" s="44" t="s">
        <v>2</v>
      </c>
      <c r="E4" s="20"/>
    </row>
    <row r="5" spans="1:5" ht="204" x14ac:dyDescent="0.25">
      <c r="A5" s="3" t="s">
        <v>65</v>
      </c>
      <c r="B5" s="3" t="s">
        <v>189</v>
      </c>
      <c r="C5" s="79"/>
    </row>
    <row r="6" spans="1:5" ht="75" customHeight="1" x14ac:dyDescent="0.25">
      <c r="A6" s="5" t="s">
        <v>101</v>
      </c>
      <c r="B6" s="3" t="s">
        <v>144</v>
      </c>
      <c r="C6" s="4">
        <v>1</v>
      </c>
    </row>
    <row r="7" spans="1:5" ht="75" customHeight="1" x14ac:dyDescent="0.25"/>
    <row r="8" spans="1:5" ht="75" customHeight="1" x14ac:dyDescent="0.25"/>
    <row r="9" spans="1:5" ht="75" customHeight="1" x14ac:dyDescent="0.25"/>
    <row r="10" spans="1:5" ht="75" customHeight="1" x14ac:dyDescent="0.25"/>
    <row r="11" spans="1:5" ht="75" customHeight="1" x14ac:dyDescent="0.25"/>
    <row r="12" spans="1:5" ht="75" customHeight="1" x14ac:dyDescent="0.25"/>
    <row r="13" spans="1:5" ht="75" customHeight="1" x14ac:dyDescent="0.25"/>
    <row r="14" spans="1:5" ht="75" customHeight="1" x14ac:dyDescent="0.25"/>
    <row r="15" spans="1:5" ht="75" customHeight="1" x14ac:dyDescent="0.25"/>
    <row r="16" spans="1:5" ht="75" customHeight="1" x14ac:dyDescent="0.25"/>
    <row r="17" ht="75" customHeight="1" x14ac:dyDescent="0.25"/>
    <row r="18" ht="75" customHeight="1" x14ac:dyDescent="0.25"/>
    <row r="19" ht="75" customHeight="1" x14ac:dyDescent="0.25"/>
    <row r="20" ht="75" customHeight="1" x14ac:dyDescent="0.25"/>
    <row r="21" ht="75" customHeight="1" x14ac:dyDescent="0.25"/>
    <row r="22" ht="75" customHeight="1" x14ac:dyDescent="0.25"/>
    <row r="23" ht="75" customHeight="1" x14ac:dyDescent="0.25"/>
    <row r="24" ht="75" customHeight="1" x14ac:dyDescent="0.25"/>
    <row r="25" ht="75" customHeight="1" x14ac:dyDescent="0.25"/>
    <row r="26" ht="75" customHeight="1" x14ac:dyDescent="0.25"/>
    <row r="27" ht="75" customHeight="1" x14ac:dyDescent="0.25"/>
    <row r="28" ht="75" customHeight="1" x14ac:dyDescent="0.25"/>
    <row r="29" ht="75" customHeight="1" x14ac:dyDescent="0.25"/>
    <row r="30" ht="75" customHeight="1" x14ac:dyDescent="0.25"/>
    <row r="31" ht="75" customHeight="1" x14ac:dyDescent="0.25"/>
    <row r="32" ht="75" customHeight="1" x14ac:dyDescent="0.25"/>
    <row r="33" ht="75" customHeight="1" x14ac:dyDescent="0.25"/>
    <row r="34" ht="75" customHeight="1" x14ac:dyDescent="0.25"/>
    <row r="35" ht="75" customHeight="1" x14ac:dyDescent="0.25"/>
    <row r="36" ht="75" customHeight="1" x14ac:dyDescent="0.25"/>
    <row r="37" ht="75" customHeight="1" x14ac:dyDescent="0.25"/>
    <row r="38" ht="75" customHeight="1" x14ac:dyDescent="0.25"/>
    <row r="39" ht="75" customHeight="1" x14ac:dyDescent="0.25"/>
    <row r="40" ht="75" customHeight="1" x14ac:dyDescent="0.25"/>
    <row r="41" ht="75" customHeight="1" x14ac:dyDescent="0.25"/>
    <row r="42" ht="75" customHeight="1" x14ac:dyDescent="0.25"/>
    <row r="43" ht="75" customHeight="1" x14ac:dyDescent="0.25"/>
    <row r="44" ht="75" customHeight="1" x14ac:dyDescent="0.25"/>
    <row r="45" ht="75" customHeight="1" x14ac:dyDescent="0.25"/>
    <row r="46" ht="75" customHeight="1" x14ac:dyDescent="0.25"/>
    <row r="47" ht="75" customHeight="1" x14ac:dyDescent="0.25"/>
    <row r="48" ht="75" customHeight="1" x14ac:dyDescent="0.25"/>
  </sheetData>
  <sheetProtection selectLockedCells="1"/>
  <mergeCells count="1">
    <mergeCell ref="A3:B3"/>
  </mergeCells>
  <pageMargins left="0.70866141732283472" right="0.31496062992125984" top="0.98425196850393704" bottom="0.78740157480314965" header="0.31496062992125984" footer="0.31496062992125984"/>
  <pageSetup paperSize="9" scale="99"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16F7C-B537-42AD-8D68-5E72B99B2340}">
  <sheetPr>
    <tabColor theme="9" tint="0.59999389629810485"/>
    <pageSetUpPr fitToPage="1"/>
  </sheetPr>
  <dimension ref="A1:E49"/>
  <sheetViews>
    <sheetView showGridLines="0" zoomScaleNormal="100" workbookViewId="0">
      <pane ySplit="4" topLeftCell="A5" activePane="bottomLeft" state="frozen"/>
      <selection activeCell="G8" sqref="G8"/>
      <selection pane="bottomLeft" activeCell="A6" sqref="A6"/>
    </sheetView>
  </sheetViews>
  <sheetFormatPr baseColWidth="10" defaultColWidth="15.5703125" defaultRowHeight="40.5" customHeight="1" x14ac:dyDescent="0.25"/>
  <cols>
    <col min="1" max="1" width="13.7109375" style="5" customWidth="1"/>
    <col min="2" max="2" width="60.7109375" style="3" customWidth="1"/>
    <col min="3" max="3" width="18" style="4" customWidth="1"/>
    <col min="4" max="4" width="0.85546875" style="9" customWidth="1"/>
    <col min="5" max="5" width="6.28515625" style="9" customWidth="1"/>
    <col min="6" max="16384" width="15.5703125" style="9"/>
  </cols>
  <sheetData>
    <row r="1" spans="1:5" ht="21" customHeight="1" x14ac:dyDescent="0.25">
      <c r="A1" s="108" t="str">
        <f>IF(Z_WG_Name="","Name d. Wählergruppe: _____________________________________","Name: "&amp;Z_WG_Name)</f>
        <v>Name d. Wählergruppe: _____________________________________</v>
      </c>
      <c r="B1" s="7"/>
      <c r="C1" s="8"/>
    </row>
    <row r="2" spans="1:5" ht="39" customHeight="1" x14ac:dyDescent="0.2">
      <c r="A2" s="12" t="s">
        <v>7</v>
      </c>
      <c r="B2" s="6"/>
      <c r="C2" s="13"/>
    </row>
    <row r="3" spans="1:5" s="10" customFormat="1" ht="39" customHeight="1" x14ac:dyDescent="0.25">
      <c r="A3" s="159" t="s">
        <v>62</v>
      </c>
      <c r="B3" s="159"/>
      <c r="C3" s="82">
        <f>SUBTOTAL(9,T_E2a[Betrag])</f>
        <v>2.1</v>
      </c>
      <c r="D3" s="14"/>
      <c r="E3" s="19"/>
    </row>
    <row r="4" spans="1:5" s="11" customFormat="1" ht="33" customHeight="1" x14ac:dyDescent="0.25">
      <c r="A4" s="42" t="s">
        <v>4</v>
      </c>
      <c r="B4" s="43" t="s">
        <v>1</v>
      </c>
      <c r="C4" s="44" t="s">
        <v>2</v>
      </c>
      <c r="E4" s="20"/>
    </row>
    <row r="5" spans="1:5" ht="204" x14ac:dyDescent="0.25">
      <c r="A5" s="3" t="s">
        <v>6</v>
      </c>
      <c r="B5" s="3" t="s">
        <v>190</v>
      </c>
      <c r="C5" s="79"/>
    </row>
    <row r="6" spans="1:5" ht="76.5" x14ac:dyDescent="0.25">
      <c r="A6" s="84" t="s">
        <v>101</v>
      </c>
      <c r="B6" s="71" t="s">
        <v>167</v>
      </c>
      <c r="C6" s="4">
        <v>2.1</v>
      </c>
    </row>
    <row r="7" spans="1:5" ht="75" customHeight="1" x14ac:dyDescent="0.25"/>
    <row r="8" spans="1:5" ht="75" customHeight="1" x14ac:dyDescent="0.25"/>
    <row r="9" spans="1:5" ht="75" customHeight="1" x14ac:dyDescent="0.25"/>
    <row r="10" spans="1:5" ht="75" customHeight="1" x14ac:dyDescent="0.25"/>
    <row r="11" spans="1:5" ht="75" customHeight="1" x14ac:dyDescent="0.25"/>
    <row r="12" spans="1:5" ht="75" customHeight="1" x14ac:dyDescent="0.25"/>
    <row r="13" spans="1:5" ht="75" customHeight="1" x14ac:dyDescent="0.25"/>
    <row r="14" spans="1:5" ht="75" customHeight="1" x14ac:dyDescent="0.25"/>
    <row r="15" spans="1:5" ht="75" customHeight="1" x14ac:dyDescent="0.25"/>
    <row r="16" spans="1:5" ht="75" customHeight="1" x14ac:dyDescent="0.25"/>
    <row r="17" ht="75" customHeight="1" x14ac:dyDescent="0.25"/>
    <row r="18" ht="75" customHeight="1" x14ac:dyDescent="0.25"/>
    <row r="19" ht="75" customHeight="1" x14ac:dyDescent="0.25"/>
    <row r="20" ht="75" customHeight="1" x14ac:dyDescent="0.25"/>
    <row r="21" ht="75" customHeight="1" x14ac:dyDescent="0.25"/>
    <row r="22" ht="75" customHeight="1" x14ac:dyDescent="0.25"/>
    <row r="23" ht="75" customHeight="1" x14ac:dyDescent="0.25"/>
    <row r="24" ht="75" customHeight="1" x14ac:dyDescent="0.25"/>
    <row r="25" ht="75" customHeight="1" x14ac:dyDescent="0.25"/>
    <row r="26" ht="75" customHeight="1" x14ac:dyDescent="0.25"/>
    <row r="27" ht="75" customHeight="1" x14ac:dyDescent="0.25"/>
    <row r="28" ht="75" customHeight="1" x14ac:dyDescent="0.25"/>
    <row r="29" ht="75" customHeight="1" x14ac:dyDescent="0.25"/>
    <row r="30" ht="75" customHeight="1" x14ac:dyDescent="0.25"/>
    <row r="31" ht="75" customHeight="1" x14ac:dyDescent="0.25"/>
    <row r="32" ht="75" customHeight="1" x14ac:dyDescent="0.25"/>
    <row r="33" ht="75" customHeight="1" x14ac:dyDescent="0.25"/>
    <row r="34" ht="75" customHeight="1" x14ac:dyDescent="0.25"/>
    <row r="35" ht="75" customHeight="1" x14ac:dyDescent="0.25"/>
    <row r="36" ht="75" customHeight="1" x14ac:dyDescent="0.25"/>
    <row r="37" ht="75" customHeight="1" x14ac:dyDescent="0.25"/>
    <row r="38" ht="75" customHeight="1" x14ac:dyDescent="0.25"/>
    <row r="39" ht="75" customHeight="1" x14ac:dyDescent="0.25"/>
    <row r="40" ht="75" customHeight="1" x14ac:dyDescent="0.25"/>
    <row r="41" ht="75" customHeight="1" x14ac:dyDescent="0.25"/>
    <row r="42" ht="75" customHeight="1" x14ac:dyDescent="0.25"/>
    <row r="43" ht="75" customHeight="1" x14ac:dyDescent="0.25"/>
    <row r="44" ht="75" customHeight="1" x14ac:dyDescent="0.25"/>
    <row r="45" ht="75" customHeight="1" x14ac:dyDescent="0.25"/>
    <row r="46" ht="75" customHeight="1" x14ac:dyDescent="0.25"/>
    <row r="47" ht="75" customHeight="1" x14ac:dyDescent="0.25"/>
    <row r="48" ht="75" customHeight="1" x14ac:dyDescent="0.25"/>
    <row r="49" ht="75" customHeight="1" x14ac:dyDescent="0.25"/>
  </sheetData>
  <sheetProtection selectLockedCells="1"/>
  <mergeCells count="1">
    <mergeCell ref="A3:B3"/>
  </mergeCells>
  <pageMargins left="0.70866141732283472" right="0.31496062992125984" top="0.98425196850393704" bottom="0.78740157480314965" header="0.31496062992125984" footer="0.31496062992125984"/>
  <pageSetup paperSize="9" scale="99"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BB2B1-5CB4-435D-B0E2-A70D888618F1}">
  <sheetPr>
    <tabColor theme="9" tint="0.59999389629810485"/>
    <pageSetUpPr fitToPage="1"/>
  </sheetPr>
  <dimension ref="A1:E49"/>
  <sheetViews>
    <sheetView showGridLines="0" zoomScaleNormal="100" workbookViewId="0">
      <pane ySplit="4" topLeftCell="A5" activePane="bottomLeft" state="frozen"/>
      <selection activeCell="G8" sqref="G8"/>
      <selection pane="bottomLeft" activeCell="A6" sqref="A6"/>
    </sheetView>
  </sheetViews>
  <sheetFormatPr baseColWidth="10" defaultColWidth="15.5703125" defaultRowHeight="40.5" customHeight="1" x14ac:dyDescent="0.25"/>
  <cols>
    <col min="1" max="1" width="13.7109375" style="5" customWidth="1"/>
    <col min="2" max="2" width="60.7109375" style="3" customWidth="1"/>
    <col min="3" max="3" width="18" style="4" customWidth="1"/>
    <col min="4" max="4" width="0.85546875" style="9" customWidth="1"/>
    <col min="5" max="5" width="6.28515625" style="9" customWidth="1"/>
    <col min="6" max="16384" width="15.5703125" style="9"/>
  </cols>
  <sheetData>
    <row r="1" spans="1:5" ht="21" customHeight="1" x14ac:dyDescent="0.25">
      <c r="A1" s="108" t="str">
        <f>IF(Z_WG_Name="","Name d. Wählergruppe: _____________________________________","Name: "&amp;Z_WG_Name)</f>
        <v>Name d. Wählergruppe: _____________________________________</v>
      </c>
      <c r="B1" s="7"/>
      <c r="C1" s="8"/>
    </row>
    <row r="2" spans="1:5" ht="39" customHeight="1" x14ac:dyDescent="0.2">
      <c r="A2" s="12" t="s">
        <v>7</v>
      </c>
      <c r="B2" s="6"/>
      <c r="C2" s="13"/>
    </row>
    <row r="3" spans="1:5" s="10" customFormat="1" ht="39" customHeight="1" x14ac:dyDescent="0.25">
      <c r="A3" s="159" t="s">
        <v>61</v>
      </c>
      <c r="B3" s="159"/>
      <c r="C3" s="82">
        <f>SUBTOTAL(9,T_E2b[Betrag])</f>
        <v>2.2000000000000002</v>
      </c>
      <c r="D3" s="14"/>
      <c r="E3" s="19"/>
    </row>
    <row r="4" spans="1:5" s="11" customFormat="1" ht="33" customHeight="1" x14ac:dyDescent="0.25">
      <c r="A4" s="42" t="s">
        <v>4</v>
      </c>
      <c r="B4" s="43" t="s">
        <v>1</v>
      </c>
      <c r="C4" s="44" t="s">
        <v>2</v>
      </c>
      <c r="E4" s="20"/>
    </row>
    <row r="5" spans="1:5" ht="216.75" x14ac:dyDescent="0.25">
      <c r="A5" s="3" t="s">
        <v>6</v>
      </c>
      <c r="B5" s="3" t="s">
        <v>191</v>
      </c>
      <c r="C5" s="79"/>
    </row>
    <row r="6" spans="1:5" ht="75" customHeight="1" x14ac:dyDescent="0.25">
      <c r="A6" s="5" t="s">
        <v>101</v>
      </c>
      <c r="B6" s="71" t="s">
        <v>166</v>
      </c>
      <c r="C6" s="4">
        <v>2.2000000000000002</v>
      </c>
    </row>
    <row r="7" spans="1:5" ht="75" customHeight="1" x14ac:dyDescent="0.25"/>
    <row r="8" spans="1:5" ht="75" customHeight="1" x14ac:dyDescent="0.25"/>
    <row r="9" spans="1:5" ht="75" customHeight="1" x14ac:dyDescent="0.25"/>
    <row r="10" spans="1:5" ht="75" customHeight="1" x14ac:dyDescent="0.25"/>
    <row r="11" spans="1:5" ht="75" customHeight="1" x14ac:dyDescent="0.25"/>
    <row r="12" spans="1:5" ht="75" customHeight="1" x14ac:dyDescent="0.25"/>
    <row r="13" spans="1:5" ht="75" customHeight="1" x14ac:dyDescent="0.25"/>
    <row r="14" spans="1:5" ht="75" customHeight="1" x14ac:dyDescent="0.25"/>
    <row r="15" spans="1:5" ht="75" customHeight="1" x14ac:dyDescent="0.25"/>
    <row r="16" spans="1:5" ht="75" customHeight="1" x14ac:dyDescent="0.25"/>
    <row r="17" ht="75" customHeight="1" x14ac:dyDescent="0.25"/>
    <row r="18" ht="75" customHeight="1" x14ac:dyDescent="0.25"/>
    <row r="19" ht="75" customHeight="1" x14ac:dyDescent="0.25"/>
    <row r="20" ht="75" customHeight="1" x14ac:dyDescent="0.25"/>
    <row r="21" ht="75" customHeight="1" x14ac:dyDescent="0.25"/>
    <row r="22" ht="75" customHeight="1" x14ac:dyDescent="0.25"/>
    <row r="23" ht="75" customHeight="1" x14ac:dyDescent="0.25"/>
    <row r="24" ht="75" customHeight="1" x14ac:dyDescent="0.25"/>
    <row r="25" ht="75" customHeight="1" x14ac:dyDescent="0.25"/>
    <row r="26" ht="75" customHeight="1" x14ac:dyDescent="0.25"/>
    <row r="27" ht="75" customHeight="1" x14ac:dyDescent="0.25"/>
    <row r="28" ht="75" customHeight="1" x14ac:dyDescent="0.25"/>
    <row r="29" ht="75" customHeight="1" x14ac:dyDescent="0.25"/>
    <row r="30" ht="75" customHeight="1" x14ac:dyDescent="0.25"/>
    <row r="31" ht="75" customHeight="1" x14ac:dyDescent="0.25"/>
    <row r="32" ht="75" customHeight="1" x14ac:dyDescent="0.25"/>
    <row r="33" ht="75" customHeight="1" x14ac:dyDescent="0.25"/>
    <row r="34" ht="75" customHeight="1" x14ac:dyDescent="0.25"/>
    <row r="35" ht="75" customHeight="1" x14ac:dyDescent="0.25"/>
    <row r="36" ht="75" customHeight="1" x14ac:dyDescent="0.25"/>
    <row r="37" ht="75" customHeight="1" x14ac:dyDescent="0.25"/>
    <row r="38" ht="75" customHeight="1" x14ac:dyDescent="0.25"/>
    <row r="39" ht="75" customHeight="1" x14ac:dyDescent="0.25"/>
    <row r="40" ht="75" customHeight="1" x14ac:dyDescent="0.25"/>
    <row r="41" ht="75" customHeight="1" x14ac:dyDescent="0.25"/>
    <row r="42" ht="75" customHeight="1" x14ac:dyDescent="0.25"/>
    <row r="43" ht="75" customHeight="1" x14ac:dyDescent="0.25"/>
    <row r="44" ht="75" customHeight="1" x14ac:dyDescent="0.25"/>
    <row r="45" ht="75" customHeight="1" x14ac:dyDescent="0.25"/>
    <row r="46" ht="75" customHeight="1" x14ac:dyDescent="0.25"/>
    <row r="47" ht="75" customHeight="1" x14ac:dyDescent="0.25"/>
    <row r="48" ht="75" customHeight="1" x14ac:dyDescent="0.25"/>
    <row r="49" ht="75" customHeight="1" x14ac:dyDescent="0.25"/>
  </sheetData>
  <sheetProtection selectLockedCells="1"/>
  <mergeCells count="1">
    <mergeCell ref="A3:B3"/>
  </mergeCells>
  <pageMargins left="0.70866141732283472" right="0.31496062992125984" top="0.98425196850393704" bottom="0.78740157480314965" header="0.31496062992125984" footer="0.31496062992125984"/>
  <pageSetup paperSize="9" scale="99"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B8355-6FB0-4AAE-BD96-1A489C1B3F8B}">
  <sheetPr>
    <tabColor theme="9" tint="0.59999389629810485"/>
    <pageSetUpPr fitToPage="1"/>
  </sheetPr>
  <dimension ref="A1:E49"/>
  <sheetViews>
    <sheetView showGridLines="0" zoomScaleNormal="100" workbookViewId="0">
      <pane ySplit="3" topLeftCell="A4" activePane="bottomLeft" state="frozen"/>
      <selection activeCell="G8" sqref="G8"/>
      <selection pane="bottomLeft" activeCell="A6" sqref="A6"/>
    </sheetView>
  </sheetViews>
  <sheetFormatPr baseColWidth="10" defaultColWidth="15.5703125" defaultRowHeight="40.5" customHeight="1" x14ac:dyDescent="0.25"/>
  <cols>
    <col min="1" max="1" width="13.7109375" style="5" customWidth="1"/>
    <col min="2" max="2" width="60.7109375" style="3" customWidth="1"/>
    <col min="3" max="3" width="18" style="4" customWidth="1"/>
    <col min="4" max="4" width="0.85546875" style="9" customWidth="1"/>
    <col min="5" max="5" width="6.28515625" style="9" customWidth="1"/>
    <col min="6" max="16384" width="15.5703125" style="9"/>
  </cols>
  <sheetData>
    <row r="1" spans="1:5" ht="21" customHeight="1" x14ac:dyDescent="0.25">
      <c r="A1" s="108" t="str">
        <f>IF(Z_WG_Name="","Name d. Wählergruppe: _____________________________________","Name: "&amp;Z_WG_Name)</f>
        <v>Name d. Wählergruppe: _____________________________________</v>
      </c>
      <c r="B1" s="7"/>
      <c r="C1" s="8"/>
    </row>
    <row r="2" spans="1:5" ht="39" customHeight="1" x14ac:dyDescent="0.2">
      <c r="A2" s="12" t="s">
        <v>7</v>
      </c>
      <c r="B2" s="6"/>
      <c r="C2" s="13"/>
    </row>
    <row r="3" spans="1:5" s="10" customFormat="1" ht="39" customHeight="1" x14ac:dyDescent="0.25">
      <c r="A3" s="159" t="s">
        <v>53</v>
      </c>
      <c r="B3" s="159"/>
      <c r="C3" s="82">
        <f>SUBTOTAL(9,T_E3[Betrag])</f>
        <v>3</v>
      </c>
      <c r="D3" s="14"/>
      <c r="E3" s="19"/>
    </row>
    <row r="4" spans="1:5" s="11" customFormat="1" ht="33" customHeight="1" x14ac:dyDescent="0.25">
      <c r="A4" s="42" t="s">
        <v>4</v>
      </c>
      <c r="B4" s="43" t="s">
        <v>1</v>
      </c>
      <c r="C4" s="44" t="s">
        <v>2</v>
      </c>
      <c r="E4" s="20"/>
    </row>
    <row r="5" spans="1:5" ht="204" x14ac:dyDescent="0.25">
      <c r="A5" s="3" t="s">
        <v>65</v>
      </c>
      <c r="B5" s="3" t="s">
        <v>192</v>
      </c>
      <c r="C5" s="79"/>
    </row>
    <row r="6" spans="1:5" ht="75" customHeight="1" x14ac:dyDescent="0.25">
      <c r="A6" s="84" t="s">
        <v>101</v>
      </c>
      <c r="B6" s="3" t="s">
        <v>144</v>
      </c>
      <c r="C6" s="4">
        <v>3</v>
      </c>
    </row>
    <row r="7" spans="1:5" ht="75" customHeight="1" x14ac:dyDescent="0.25"/>
    <row r="8" spans="1:5" ht="75" customHeight="1" x14ac:dyDescent="0.25"/>
    <row r="9" spans="1:5" ht="75" customHeight="1" x14ac:dyDescent="0.25"/>
    <row r="10" spans="1:5" ht="75" customHeight="1" x14ac:dyDescent="0.25"/>
    <row r="11" spans="1:5" ht="75" customHeight="1" x14ac:dyDescent="0.25"/>
    <row r="12" spans="1:5" ht="75" customHeight="1" x14ac:dyDescent="0.25"/>
    <row r="13" spans="1:5" ht="75" customHeight="1" x14ac:dyDescent="0.25"/>
    <row r="14" spans="1:5" ht="75" customHeight="1" x14ac:dyDescent="0.25"/>
    <row r="15" spans="1:5" ht="75" customHeight="1" x14ac:dyDescent="0.25"/>
    <row r="16" spans="1:5" ht="75" customHeight="1" x14ac:dyDescent="0.25"/>
    <row r="17" ht="75" customHeight="1" x14ac:dyDescent="0.25"/>
    <row r="18" ht="75" customHeight="1" x14ac:dyDescent="0.25"/>
    <row r="19" ht="75" customHeight="1" x14ac:dyDescent="0.25"/>
    <row r="20" ht="75" customHeight="1" x14ac:dyDescent="0.25"/>
    <row r="21" ht="75" customHeight="1" x14ac:dyDescent="0.25"/>
    <row r="22" ht="75" customHeight="1" x14ac:dyDescent="0.25"/>
    <row r="23" ht="75" customHeight="1" x14ac:dyDescent="0.25"/>
    <row r="24" ht="75" customHeight="1" x14ac:dyDescent="0.25"/>
    <row r="25" ht="75" customHeight="1" x14ac:dyDescent="0.25"/>
    <row r="26" ht="75" customHeight="1" x14ac:dyDescent="0.25"/>
    <row r="27" ht="75" customHeight="1" x14ac:dyDescent="0.25"/>
    <row r="28" ht="75" customHeight="1" x14ac:dyDescent="0.25"/>
    <row r="29" ht="75" customHeight="1" x14ac:dyDescent="0.25"/>
    <row r="30" ht="75" customHeight="1" x14ac:dyDescent="0.25"/>
    <row r="31" ht="75" customHeight="1" x14ac:dyDescent="0.25"/>
    <row r="32" ht="75" customHeight="1" x14ac:dyDescent="0.25"/>
    <row r="33" ht="75" customHeight="1" x14ac:dyDescent="0.25"/>
    <row r="34" ht="75" customHeight="1" x14ac:dyDescent="0.25"/>
    <row r="35" ht="75" customHeight="1" x14ac:dyDescent="0.25"/>
    <row r="36" ht="75" customHeight="1" x14ac:dyDescent="0.25"/>
    <row r="37" ht="75" customHeight="1" x14ac:dyDescent="0.25"/>
    <row r="38" ht="75" customHeight="1" x14ac:dyDescent="0.25"/>
    <row r="39" ht="75" customHeight="1" x14ac:dyDescent="0.25"/>
    <row r="40" ht="75" customHeight="1" x14ac:dyDescent="0.25"/>
    <row r="41" ht="75" customHeight="1" x14ac:dyDescent="0.25"/>
    <row r="42" ht="75" customHeight="1" x14ac:dyDescent="0.25"/>
    <row r="43" ht="75" customHeight="1" x14ac:dyDescent="0.25"/>
    <row r="44" ht="75" customHeight="1" x14ac:dyDescent="0.25"/>
    <row r="45" ht="75" customHeight="1" x14ac:dyDescent="0.25"/>
    <row r="46" ht="75" customHeight="1" x14ac:dyDescent="0.25"/>
    <row r="47" ht="75" customHeight="1" x14ac:dyDescent="0.25"/>
    <row r="48" ht="75" customHeight="1" x14ac:dyDescent="0.25"/>
    <row r="49" ht="75" customHeight="1" x14ac:dyDescent="0.25"/>
  </sheetData>
  <sheetProtection selectLockedCells="1"/>
  <mergeCells count="1">
    <mergeCell ref="A3:B3"/>
  </mergeCells>
  <pageMargins left="0.70866141732283472" right="0.31496062992125984" top="0.98425196850393704" bottom="0.78740157480314965" header="0.31496062992125984" footer="0.31496062992125984"/>
  <pageSetup paperSize="9" scale="99"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0FCC8-7093-4723-A422-FB33C8607471}">
  <sheetPr>
    <tabColor theme="9" tint="0.59999389629810485"/>
    <pageSetUpPr fitToPage="1"/>
  </sheetPr>
  <dimension ref="A1:E49"/>
  <sheetViews>
    <sheetView showGridLines="0" zoomScaleNormal="100" workbookViewId="0">
      <pane ySplit="4" topLeftCell="A5" activePane="bottomLeft" state="frozen"/>
      <selection activeCell="G8" sqref="G8"/>
      <selection pane="bottomLeft" activeCell="A6" sqref="A6"/>
    </sheetView>
  </sheetViews>
  <sheetFormatPr baseColWidth="10" defaultColWidth="15.5703125" defaultRowHeight="40.5" customHeight="1" x14ac:dyDescent="0.25"/>
  <cols>
    <col min="1" max="1" width="13.7109375" style="5" customWidth="1"/>
    <col min="2" max="2" width="60.7109375" style="3" customWidth="1"/>
    <col min="3" max="3" width="18" style="4" customWidth="1"/>
    <col min="4" max="4" width="0.85546875" style="9" customWidth="1"/>
    <col min="5" max="5" width="6.28515625" style="9" customWidth="1"/>
    <col min="6" max="16384" width="15.5703125" style="9"/>
  </cols>
  <sheetData>
    <row r="1" spans="1:5" ht="21" customHeight="1" x14ac:dyDescent="0.25">
      <c r="A1" s="108" t="str">
        <f>IF(Z_WG_Name="","Name d. Wählergruppe: _____________________________________","Name: "&amp;Z_WG_Name)</f>
        <v>Name d. Wählergruppe: _____________________________________</v>
      </c>
      <c r="B1" s="7"/>
      <c r="C1" s="8"/>
    </row>
    <row r="2" spans="1:5" ht="39" customHeight="1" x14ac:dyDescent="0.2">
      <c r="A2" s="12" t="s">
        <v>7</v>
      </c>
      <c r="B2" s="6"/>
      <c r="C2" s="13"/>
    </row>
    <row r="3" spans="1:5" s="10" customFormat="1" ht="56.25" customHeight="1" x14ac:dyDescent="0.25">
      <c r="A3" s="159" t="s">
        <v>122</v>
      </c>
      <c r="B3" s="159"/>
      <c r="C3" s="82">
        <f>SUBTOTAL(9,T_E4[Betrag])</f>
        <v>4</v>
      </c>
      <c r="D3" s="14"/>
      <c r="E3" s="19"/>
    </row>
    <row r="4" spans="1:5" s="11" customFormat="1" ht="33" customHeight="1" x14ac:dyDescent="0.25">
      <c r="A4" s="42" t="s">
        <v>4</v>
      </c>
      <c r="B4" s="43" t="s">
        <v>1</v>
      </c>
      <c r="C4" s="44" t="s">
        <v>2</v>
      </c>
      <c r="E4" s="20"/>
    </row>
    <row r="5" spans="1:5" ht="204" x14ac:dyDescent="0.25">
      <c r="A5" s="3" t="s">
        <v>65</v>
      </c>
      <c r="B5" s="3" t="s">
        <v>193</v>
      </c>
      <c r="C5" s="79"/>
    </row>
    <row r="6" spans="1:5" ht="75" customHeight="1" x14ac:dyDescent="0.25">
      <c r="A6" s="5" t="s">
        <v>101</v>
      </c>
      <c r="B6" s="3" t="s">
        <v>144</v>
      </c>
      <c r="C6" s="4">
        <v>4</v>
      </c>
    </row>
    <row r="7" spans="1:5" ht="75" customHeight="1" x14ac:dyDescent="0.25"/>
    <row r="8" spans="1:5" ht="75" customHeight="1" x14ac:dyDescent="0.25"/>
    <row r="9" spans="1:5" ht="75" customHeight="1" x14ac:dyDescent="0.25"/>
    <row r="10" spans="1:5" ht="75" customHeight="1" x14ac:dyDescent="0.25"/>
    <row r="11" spans="1:5" ht="75" customHeight="1" x14ac:dyDescent="0.25"/>
    <row r="12" spans="1:5" ht="75" customHeight="1" x14ac:dyDescent="0.25"/>
    <row r="13" spans="1:5" ht="75" customHeight="1" x14ac:dyDescent="0.25"/>
    <row r="14" spans="1:5" ht="75" customHeight="1" x14ac:dyDescent="0.25"/>
    <row r="15" spans="1:5" ht="75" customHeight="1" x14ac:dyDescent="0.25"/>
    <row r="16" spans="1:5" ht="75" customHeight="1" x14ac:dyDescent="0.25"/>
    <row r="17" ht="75" customHeight="1" x14ac:dyDescent="0.25"/>
    <row r="18" ht="75" customHeight="1" x14ac:dyDescent="0.25"/>
    <row r="19" ht="75" customHeight="1" x14ac:dyDescent="0.25"/>
    <row r="20" ht="75" customHeight="1" x14ac:dyDescent="0.25"/>
    <row r="21" ht="75" customHeight="1" x14ac:dyDescent="0.25"/>
    <row r="22" ht="75" customHeight="1" x14ac:dyDescent="0.25"/>
    <row r="23" ht="75" customHeight="1" x14ac:dyDescent="0.25"/>
    <row r="24" ht="75" customHeight="1" x14ac:dyDescent="0.25"/>
    <row r="25" ht="75" customHeight="1" x14ac:dyDescent="0.25"/>
    <row r="26" ht="75" customHeight="1" x14ac:dyDescent="0.25"/>
    <row r="27" ht="75" customHeight="1" x14ac:dyDescent="0.25"/>
    <row r="28" ht="75" customHeight="1" x14ac:dyDescent="0.25"/>
    <row r="29" ht="75" customHeight="1" x14ac:dyDescent="0.25"/>
    <row r="30" ht="75" customHeight="1" x14ac:dyDescent="0.25"/>
    <row r="31" ht="75" customHeight="1" x14ac:dyDescent="0.25"/>
    <row r="32" ht="75" customHeight="1" x14ac:dyDescent="0.25"/>
    <row r="33" ht="75" customHeight="1" x14ac:dyDescent="0.25"/>
    <row r="34" ht="75" customHeight="1" x14ac:dyDescent="0.25"/>
    <row r="35" ht="75" customHeight="1" x14ac:dyDescent="0.25"/>
    <row r="36" ht="75" customHeight="1" x14ac:dyDescent="0.25"/>
    <row r="37" ht="75" customHeight="1" x14ac:dyDescent="0.25"/>
    <row r="38" ht="75" customHeight="1" x14ac:dyDescent="0.25"/>
    <row r="39" ht="75" customHeight="1" x14ac:dyDescent="0.25"/>
    <row r="40" ht="75" customHeight="1" x14ac:dyDescent="0.25"/>
    <row r="41" ht="75" customHeight="1" x14ac:dyDescent="0.25"/>
    <row r="42" ht="75" customHeight="1" x14ac:dyDescent="0.25"/>
    <row r="43" ht="75" customHeight="1" x14ac:dyDescent="0.25"/>
    <row r="44" ht="75" customHeight="1" x14ac:dyDescent="0.25"/>
    <row r="45" ht="75" customHeight="1" x14ac:dyDescent="0.25"/>
    <row r="46" ht="75" customHeight="1" x14ac:dyDescent="0.25"/>
    <row r="47" ht="75" customHeight="1" x14ac:dyDescent="0.25"/>
    <row r="48" ht="75" customHeight="1" x14ac:dyDescent="0.25"/>
    <row r="49" ht="75" customHeight="1" x14ac:dyDescent="0.25"/>
  </sheetData>
  <sheetProtection selectLockedCells="1"/>
  <mergeCells count="1">
    <mergeCell ref="A3:B3"/>
  </mergeCells>
  <pageMargins left="0.70866141732283472" right="0.31496062992125984" top="0.98425196850393704" bottom="0.78740157480314965" header="0.31496062992125984" footer="0.31496062992125984"/>
  <pageSetup paperSize="9" scale="99" fitToHeight="0" orientation="portrait" r:id="rId1"/>
  <headerFooter scaleWithDoc="0">
    <oddHeader>&amp;L&amp;"Arial,Standard"&amp;14&amp;K00-042&amp;G
WählGTranspG - Vordrucksatz zum Rechenschaftsbericht &amp;12 2022</oddHeader>
    <oddFooter>&amp;L&amp;"Arial,Standard"&amp;12&amp;K000000Formular/Blatt [&amp;A]&amp;"Arial,Fett"&amp;11&amp;K0070C0
&amp;"Arial,Standard"&amp;10&amp;K00-047Seite &amp;P / &amp;N</oddFooter>
  </headerFooter>
  <drawing r:id="rId2"/>
  <legacyDrawingHF r:id="rId3"/>
  <tableParts count="1">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133</vt:i4>
      </vt:variant>
    </vt:vector>
  </HeadingPairs>
  <TitlesOfParts>
    <vt:vector size="160" baseType="lpstr">
      <vt:lpstr>Angaben</vt:lpstr>
      <vt:lpstr>Vorblatt zum Bericht</vt:lpstr>
      <vt:lpstr>Anmerkungen</vt:lpstr>
      <vt:lpstr>EA-Rechnung</vt:lpstr>
      <vt:lpstr>E1</vt:lpstr>
      <vt:lpstr>E2a</vt:lpstr>
      <vt:lpstr>E2b</vt:lpstr>
      <vt:lpstr>E3</vt:lpstr>
      <vt:lpstr>E4</vt:lpstr>
      <vt:lpstr>E5</vt:lpstr>
      <vt:lpstr>A1</vt:lpstr>
      <vt:lpstr>A2a</vt:lpstr>
      <vt:lpstr>A2b</vt:lpstr>
      <vt:lpstr>A2c</vt:lpstr>
      <vt:lpstr>A2d</vt:lpstr>
      <vt:lpstr>A2e</vt:lpstr>
      <vt:lpstr>A3</vt:lpstr>
      <vt:lpstr>Vermögensbilanz</vt:lpstr>
      <vt:lpstr>VA1a</vt:lpstr>
      <vt:lpstr>VA1b</vt:lpstr>
      <vt:lpstr>VA1c</vt:lpstr>
      <vt:lpstr>VA2a</vt:lpstr>
      <vt:lpstr>VA2b</vt:lpstr>
      <vt:lpstr>VA2c</vt:lpstr>
      <vt:lpstr>VP1</vt:lpstr>
      <vt:lpstr>VP2</vt:lpstr>
      <vt:lpstr>InfoSeite</vt:lpstr>
      <vt:lpstr>'A1'!Druckbereich</vt:lpstr>
      <vt:lpstr>A2a!Druckbereich</vt:lpstr>
      <vt:lpstr>A2b!Druckbereich</vt:lpstr>
      <vt:lpstr>A2c!Druckbereich</vt:lpstr>
      <vt:lpstr>A2d!Druckbereich</vt:lpstr>
      <vt:lpstr>A2e!Druckbereich</vt:lpstr>
      <vt:lpstr>'A3'!Druckbereich</vt:lpstr>
      <vt:lpstr>Angaben!Druckbereich</vt:lpstr>
      <vt:lpstr>Anmerkungen!Druckbereich</vt:lpstr>
      <vt:lpstr>'E1'!Druckbereich</vt:lpstr>
      <vt:lpstr>E2a!Druckbereich</vt:lpstr>
      <vt:lpstr>E2b!Druckbereich</vt:lpstr>
      <vt:lpstr>'E3'!Druckbereich</vt:lpstr>
      <vt:lpstr>'E4'!Druckbereich</vt:lpstr>
      <vt:lpstr>'E5'!Druckbereich</vt:lpstr>
      <vt:lpstr>'EA-Rechnung'!Druckbereich</vt:lpstr>
      <vt:lpstr>InfoSeite!Druckbereich</vt:lpstr>
      <vt:lpstr>VA1a!Druckbereich</vt:lpstr>
      <vt:lpstr>VA1b!Druckbereich</vt:lpstr>
      <vt:lpstr>VA1c!Druckbereich</vt:lpstr>
      <vt:lpstr>VA2a!Druckbereich</vt:lpstr>
      <vt:lpstr>VA2b!Druckbereich</vt:lpstr>
      <vt:lpstr>VA2c!Druckbereich</vt:lpstr>
      <vt:lpstr>Vermögensbilanz!Druckbereich</vt:lpstr>
      <vt:lpstr>'Vorblatt zum Bericht'!Druckbereich</vt:lpstr>
      <vt:lpstr>'VP1'!Druckbereich</vt:lpstr>
      <vt:lpstr>'VP2'!Druckbereich</vt:lpstr>
      <vt:lpstr>'A1'!Drucktitel</vt:lpstr>
      <vt:lpstr>A2a!Drucktitel</vt:lpstr>
      <vt:lpstr>A2b!Drucktitel</vt:lpstr>
      <vt:lpstr>A2c!Drucktitel</vt:lpstr>
      <vt:lpstr>A2d!Drucktitel</vt:lpstr>
      <vt:lpstr>A2e!Drucktitel</vt:lpstr>
      <vt:lpstr>'A3'!Drucktitel</vt:lpstr>
      <vt:lpstr>Anmerkungen!Drucktitel</vt:lpstr>
      <vt:lpstr>'E1'!Drucktitel</vt:lpstr>
      <vt:lpstr>E2a!Drucktitel</vt:lpstr>
      <vt:lpstr>E2b!Drucktitel</vt:lpstr>
      <vt:lpstr>'E3'!Drucktitel</vt:lpstr>
      <vt:lpstr>'E4'!Drucktitel</vt:lpstr>
      <vt:lpstr>'E5'!Drucktitel</vt:lpstr>
      <vt:lpstr>InfoSeite!Drucktitel</vt:lpstr>
      <vt:lpstr>VA1a!Drucktitel</vt:lpstr>
      <vt:lpstr>VA1b!Drucktitel</vt:lpstr>
      <vt:lpstr>VA1c!Drucktitel</vt:lpstr>
      <vt:lpstr>VA2a!Drucktitel</vt:lpstr>
      <vt:lpstr>VA2b!Drucktitel</vt:lpstr>
      <vt:lpstr>VA2c!Drucktitel</vt:lpstr>
      <vt:lpstr>'VP1'!Drucktitel</vt:lpstr>
      <vt:lpstr>'VP2'!Drucktitel</vt:lpstr>
      <vt:lpstr>Z_A1_Se</vt:lpstr>
      <vt:lpstr>Z_A2a_Se</vt:lpstr>
      <vt:lpstr>Z_A2b_Se</vt:lpstr>
      <vt:lpstr>Z_A2c_Se</vt:lpstr>
      <vt:lpstr>Z_A2d_Se</vt:lpstr>
      <vt:lpstr>Z_A2e_Se</vt:lpstr>
      <vt:lpstr>Z_A3_Se</vt:lpstr>
      <vt:lpstr>Z_E1_Se</vt:lpstr>
      <vt:lpstr>Z_E2a_Se</vt:lpstr>
      <vt:lpstr>Z_E2b_Se</vt:lpstr>
      <vt:lpstr>Z_E3_Se</vt:lpstr>
      <vt:lpstr>Z_E4_Se</vt:lpstr>
      <vt:lpstr>Z_E5_Se</vt:lpstr>
      <vt:lpstr>Z_Info_A1</vt:lpstr>
      <vt:lpstr>Z_Info_A2a</vt:lpstr>
      <vt:lpstr>Z_Info_A2b</vt:lpstr>
      <vt:lpstr>Z_Info_A2c</vt:lpstr>
      <vt:lpstr>Z_Info_A2d</vt:lpstr>
      <vt:lpstr>Z_Info_A2e</vt:lpstr>
      <vt:lpstr>Z_Info_A3</vt:lpstr>
      <vt:lpstr>Z_Info_E1</vt:lpstr>
      <vt:lpstr>Z_Info_E2a</vt:lpstr>
      <vt:lpstr>Z_Info_E2b</vt:lpstr>
      <vt:lpstr>Z_Info_E3</vt:lpstr>
      <vt:lpstr>Z_Info_E4</vt:lpstr>
      <vt:lpstr>Z_Info_E5</vt:lpstr>
      <vt:lpstr>Z_Info_FG_A</vt:lpstr>
      <vt:lpstr>Z_Info_FG_B</vt:lpstr>
      <vt:lpstr>Z_Info_FG_Bs</vt:lpstr>
      <vt:lpstr>Z_Info_FG_C</vt:lpstr>
      <vt:lpstr>Z_Info_FG_Cs</vt:lpstr>
      <vt:lpstr>Z_Info_VA1a</vt:lpstr>
      <vt:lpstr>Z_Info_VA1b</vt:lpstr>
      <vt:lpstr>Z_Info_VA1c</vt:lpstr>
      <vt:lpstr>Z_Info_VA2a</vt:lpstr>
      <vt:lpstr>Z_Info_VA2b</vt:lpstr>
      <vt:lpstr>Z_Info_VA2c</vt:lpstr>
      <vt:lpstr>Z_Info_VP1</vt:lpstr>
      <vt:lpstr>Z_Info_VP2</vt:lpstr>
      <vt:lpstr>Z_V1_Anrede</vt:lpstr>
      <vt:lpstr>Z_V1_eMail</vt:lpstr>
      <vt:lpstr>Z_V1_Name</vt:lpstr>
      <vt:lpstr>Z_V1_Tel</vt:lpstr>
      <vt:lpstr>Z_V1_Titel</vt:lpstr>
      <vt:lpstr>Z_V1_Vorname</vt:lpstr>
      <vt:lpstr>Z_V2_Anrede</vt:lpstr>
      <vt:lpstr>Z_V2_eMail</vt:lpstr>
      <vt:lpstr>Z_V2_Name</vt:lpstr>
      <vt:lpstr>Z_V2_Tel</vt:lpstr>
      <vt:lpstr>Z_V2_Titel</vt:lpstr>
      <vt:lpstr>Z_V2_Vorname</vt:lpstr>
      <vt:lpstr>Z_V3_Anrede</vt:lpstr>
      <vt:lpstr>Z_V3_eMail</vt:lpstr>
      <vt:lpstr>Z_V3_Name</vt:lpstr>
      <vt:lpstr>Z_V3_Tel</vt:lpstr>
      <vt:lpstr>Z_V3_Titel</vt:lpstr>
      <vt:lpstr>Z_V3_Vorname</vt:lpstr>
      <vt:lpstr>Z_VA1a_Se</vt:lpstr>
      <vt:lpstr>Z_VA1b_Se</vt:lpstr>
      <vt:lpstr>Z_VA1c_Se</vt:lpstr>
      <vt:lpstr>Z_VA2a_Se</vt:lpstr>
      <vt:lpstr>Z_VA2b_Se</vt:lpstr>
      <vt:lpstr>Z_VA2c_Se</vt:lpstr>
      <vt:lpstr>Z_VP1_Se</vt:lpstr>
      <vt:lpstr>Z_VP2_Se</vt:lpstr>
      <vt:lpstr>Z_WG_AG</vt:lpstr>
      <vt:lpstr>Z_WG_Anm</vt:lpstr>
      <vt:lpstr>Z_WG_eV</vt:lpstr>
      <vt:lpstr>Z_WG_FA</vt:lpstr>
      <vt:lpstr>Z_WG_FG</vt:lpstr>
      <vt:lpstr>Z_WG_GDat</vt:lpstr>
      <vt:lpstr>Z_WG_HNr</vt:lpstr>
      <vt:lpstr>Z_WG_Name</vt:lpstr>
      <vt:lpstr>Z_WG_Ort</vt:lpstr>
      <vt:lpstr>Z_WG_PLZ</vt:lpstr>
      <vt:lpstr>Z_WG_StNr</vt:lpstr>
      <vt:lpstr>Z_WG_Str</vt:lpstr>
      <vt:lpstr>Z_WP_Anrede</vt:lpstr>
      <vt:lpstr>Z_WP_eMail</vt:lpstr>
      <vt:lpstr>Z_WP_Name</vt:lpstr>
      <vt:lpstr>Z_WP_Tel</vt:lpstr>
      <vt:lpstr>Z_WP_Titel</vt:lpstr>
      <vt:lpstr>Z_WP_Vorname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Handreichung WählGTranspG (2022)_Anlage 3a</dc:title>
  <dc:creator>Landtag NRW - Referat III.2</dc:creator>
  <cp:lastModifiedBy>Borkenhagen, Volker (Landtag NRW)</cp:lastModifiedBy>
  <cp:lastPrinted>2023-03-15T12:37:35Z</cp:lastPrinted>
  <dcterms:created xsi:type="dcterms:W3CDTF">2023-02-03T13:35:04Z</dcterms:created>
  <dcterms:modified xsi:type="dcterms:W3CDTF">2023-03-27T06:04:03Z</dcterms:modified>
</cp:coreProperties>
</file>